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18247915-B35D-45F7-B8F4-D6A04639B025}" xr6:coauthVersionLast="47" xr6:coauthVersionMax="47" xr10:uidLastSave="{00000000-0000-0000-0000-000000000000}"/>
  <bookViews>
    <workbookView xWindow="-108" yWindow="-108" windowWidth="23256" windowHeight="12456" xr2:uid="{FC5CE9FA-1919-4342-A6E8-5B4F37386C62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L20" i="1"/>
  <c r="G20" i="1"/>
  <c r="F20" i="1"/>
  <c r="M18" i="1"/>
  <c r="L18" i="1"/>
  <c r="G18" i="1"/>
  <c r="F18" i="1"/>
  <c r="M17" i="1"/>
  <c r="L17" i="1"/>
  <c r="G17" i="1"/>
  <c r="F17" i="1"/>
  <c r="M11" i="1"/>
  <c r="L11" i="1"/>
  <c r="G11" i="1"/>
  <c r="F11" i="1"/>
  <c r="M7" i="1"/>
  <c r="L7" i="1"/>
  <c r="G7" i="1"/>
  <c r="F7" i="1"/>
</calcChain>
</file>

<file path=xl/sharedStrings.xml><?xml version="1.0" encoding="utf-8"?>
<sst xmlns="http://schemas.openxmlformats.org/spreadsheetml/2006/main" count="179" uniqueCount="31">
  <si>
    <t>Ekologiškų grūdų ir rapsų eksportas iš Lietuvos 2025 m. rugsėjo mėn. pagal GS-2 ataskaitą</t>
  </si>
  <si>
    <t>Kiekis, t</t>
  </si>
  <si>
    <t>Pokytis, %</t>
  </si>
  <si>
    <t>Kaina, EUR/t (be PVM)</t>
  </si>
  <si>
    <t>rugsėjis</t>
  </si>
  <si>
    <t>liepa</t>
  </si>
  <si>
    <t>rugpjūtis</t>
  </si>
  <si>
    <t>mėnesio*</t>
  </si>
  <si>
    <t>metų**</t>
  </si>
  <si>
    <t xml:space="preserve">Kviečiai </t>
  </si>
  <si>
    <t>●</t>
  </si>
  <si>
    <t>I klasė</t>
  </si>
  <si>
    <t>-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</si>
  <si>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</si>
  <si>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</si>
  <si>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</si>
  <si>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</si>
  <si>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</si>
  <si>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</si>
  <si>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</si>
  <si>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</si>
  <si>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</si>
  <si>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</si>
  <si>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</si>
  <si>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Lubinai</t>
  </si>
  <si>
    <t>Rapsai</t>
  </si>
  <si>
    <t>● - konfidencialūs duomenys</t>
  </si>
  <si>
    <t>* lyginant 2025 m. rugsėjo mėn. su rugpjūčio mėn.</t>
  </si>
  <si>
    <t>** lyginant 2025 m. rugsėjo mėn. su 2024 m. rugsėjo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</si>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</sst>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3743705557422"/>
      </left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 style="thin">
        <color theme="0" tint="-0.24994659260841701"/>
      </top>
      <bottom/>
      <diagonal/>
    </border>
    <border>
      <left/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0" fontId="1" fillId="0" borderId="0" xfId="0" applyFont="1"/>
    <xf numFmtId="0" fontId="3" fillId="0" borderId="12" xfId="0" applyFont="1" applyBorder="1" applyAlignment="1">
      <alignment horizontal="left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4" fontId="5" fillId="3" borderId="8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4" fontId="5" fillId="3" borderId="11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center"/>
    </xf>
    <xf numFmtId="4" fontId="6" fillId="3" borderId="22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4" fontId="6" fillId="3" borderId="15" xfId="0" applyNumberFormat="1" applyFont="1" applyFill="1" applyBorder="1" applyAlignment="1">
      <alignment horizontal="center" vertical="center"/>
    </xf>
    <xf numFmtId="4" fontId="6" fillId="0" borderId="24" xfId="0" applyNumberFormat="1" applyFont="1" applyBorder="1" applyAlignment="1">
      <alignment horizontal="center" vertical="center"/>
    </xf>
    <xf numFmtId="4" fontId="6" fillId="3" borderId="13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left" vertical="center"/>
    </xf>
    <xf numFmtId="4" fontId="6" fillId="3" borderId="25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4" fontId="6" fillId="3" borderId="21" xfId="0" applyNumberFormat="1" applyFont="1" applyFill="1" applyBorder="1" applyAlignment="1">
      <alignment horizontal="center" vertical="center"/>
    </xf>
    <xf numFmtId="4" fontId="6" fillId="0" borderId="27" xfId="0" applyNumberFormat="1" applyFont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4" fontId="6" fillId="3" borderId="8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3" borderId="11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4" fontId="6" fillId="0" borderId="22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4" fontId="6" fillId="0" borderId="28" xfId="0" applyNumberFormat="1" applyFont="1" applyBorder="1" applyAlignment="1">
      <alignment horizontal="center" vertical="center"/>
    </xf>
    <xf numFmtId="4" fontId="6" fillId="0" borderId="29" xfId="0" applyNumberFormat="1" applyFont="1" applyBorder="1" applyAlignment="1">
      <alignment horizontal="center" vertical="center"/>
    </xf>
    <xf numFmtId="4" fontId="6" fillId="0" borderId="30" xfId="0" applyNumberFormat="1" applyFont="1" applyBorder="1" applyAlignment="1">
      <alignment horizontal="center" vertical="center"/>
    </xf>
    <xf numFmtId="4" fontId="6" fillId="0" borderId="31" xfId="0" applyNumberFormat="1" applyFont="1" applyBorder="1" applyAlignment="1">
      <alignment horizontal="center" vertical="center"/>
    </xf>
    <xf numFmtId="4" fontId="6" fillId="0" borderId="32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99FC-C2EF-4DCF-A293-3AD2004DBB18}">
  <dimension ref="A2:M29"/>
  <sheetViews>
    <sheetView showGridLines="0" tabSelected="1" workbookViewId="0">
      <selection activeCell="A2" sqref="A2:M2"/>
    </sheetView>
  </sheetViews>
  <sheetFormatPr defaultColWidth="9.109375" defaultRowHeight="12" x14ac:dyDescent="0.25"/>
  <cols>
    <col min="1" max="1" width="8.33203125" style="4" customWidth="1"/>
    <col min="2" max="2" width="7.77734375" style="4" customWidth="1"/>
    <col min="3" max="3" width="7.77734375" style="6" customWidth="1"/>
    <col min="4" max="4" width="8.21875" style="6" customWidth="1"/>
    <col min="5" max="9" width="7.77734375" style="6" customWidth="1"/>
    <col min="10" max="10" width="8.33203125" style="6" customWidth="1"/>
    <col min="11" max="13" width="7.77734375" style="6" customWidth="1"/>
    <col min="14" max="16384" width="9.109375" style="4"/>
  </cols>
  <sheetData>
    <row r="2" spans="1:13" ht="18" customHeight="1" x14ac:dyDescent="0.25">
      <c r="A2" s="75" t="s">
        <v>0</v>
      </c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</row>
    <row r="3" spans="1:13" ht="18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3" ht="15" customHeight="1" x14ac:dyDescent="0.25">
      <c r="A4" s="78"/>
      <c r="B4" s="79" t="s">
        <v>1</v>
      </c>
      <c r="C4" s="79"/>
      <c r="D4" s="79"/>
      <c r="E4" s="79"/>
      <c r="F4" s="79" t="s">
        <v>2</v>
      </c>
      <c r="G4" s="79"/>
      <c r="H4" s="79" t="s">
        <v>3</v>
      </c>
      <c r="I4" s="79"/>
      <c r="J4" s="79"/>
      <c r="K4" s="79"/>
      <c r="L4" s="81" t="s">
        <v>2</v>
      </c>
      <c r="M4" s="82"/>
    </row>
    <row r="5" spans="1:13" s="6" customFormat="1" ht="15" customHeight="1" x14ac:dyDescent="0.3">
      <c r="A5" s="78"/>
      <c r="B5" s="5">
        <v>2024</v>
      </c>
      <c r="C5" s="80">
        <v>2025</v>
      </c>
      <c r="D5" s="80"/>
      <c r="E5" s="80"/>
      <c r="F5" s="80"/>
      <c r="G5" s="80"/>
      <c r="H5" s="5">
        <v>2024</v>
      </c>
      <c r="I5" s="80">
        <v>2025</v>
      </c>
      <c r="J5" s="80"/>
      <c r="K5" s="80"/>
      <c r="L5" s="83"/>
      <c r="M5" s="84"/>
    </row>
    <row r="6" spans="1:13" s="6" customFormat="1" ht="15" customHeight="1" x14ac:dyDescent="0.3">
      <c r="A6" s="78"/>
      <c r="B6" s="7" t="s">
        <v>4</v>
      </c>
      <c r="C6" s="7" t="s">
        <v>5</v>
      </c>
      <c r="D6" s="7" t="s">
        <v>6</v>
      </c>
      <c r="E6" s="7" t="s">
        <v>4</v>
      </c>
      <c r="F6" s="8" t="s">
        <v>7</v>
      </c>
      <c r="G6" s="8" t="s">
        <v>8</v>
      </c>
      <c r="H6" s="8" t="s">
        <v>4</v>
      </c>
      <c r="I6" s="8" t="s">
        <v>5</v>
      </c>
      <c r="J6" s="7" t="s">
        <v>6</v>
      </c>
      <c r="K6" s="7" t="s">
        <v>4</v>
      </c>
      <c r="L6" s="9" t="s">
        <v>7</v>
      </c>
      <c r="M6" s="10" t="s">
        <v>8</v>
      </c>
    </row>
    <row r="7" spans="1:13" s="17" customFormat="1" ht="12.9" customHeight="1" x14ac:dyDescent="0.2">
      <c r="A7" s="11" t="s">
        <v>9</v>
      </c>
      <c r="B7" s="12">
        <v>13347.635</v>
      </c>
      <c r="C7" s="13" t="s">
        <v>10</v>
      </c>
      <c r="D7" s="14">
        <v>2171.0970000000002</v>
      </c>
      <c r="E7" s="12">
        <v>21375.712</v>
      </c>
      <c r="F7" s="15">
        <f>(E7/D7-1)*100</f>
        <v>884.55812890902598</v>
      </c>
      <c r="G7" s="14">
        <f>(E7/B7-1)*100</f>
        <v>60.14606332882191</v>
      </c>
      <c r="H7" s="16">
        <v>262.85000000000002</v>
      </c>
      <c r="I7" s="14" t="s">
        <v>10</v>
      </c>
      <c r="J7" s="14">
        <v>286.10399999999998</v>
      </c>
      <c r="K7" s="14">
        <v>304.14</v>
      </c>
      <c r="L7" s="15">
        <f>(K7/J7-1)*100</f>
        <v>6.3040013421692853</v>
      </c>
      <c r="M7" s="14">
        <f>(K7/H7-1)*100</f>
        <v>15.708579037473825</v>
      </c>
    </row>
    <row r="8" spans="1:13" ht="12.9" customHeight="1" x14ac:dyDescent="0.25">
      <c r="A8" s="18" t="s">
        <v>11</v>
      </c>
      <c r="B8" s="19" t="s">
        <v>10</v>
      </c>
      <c r="C8" s="20" t="s">
        <v>12</v>
      </c>
      <c r="D8" s="21" t="s">
        <v>10</v>
      </c>
      <c r="E8" s="22" t="s">
        <v>10</v>
      </c>
      <c r="F8" s="20" t="s">
        <v>12</v>
      </c>
      <c r="G8" s="22" t="s">
        <v>12</v>
      </c>
      <c r="H8" s="19" t="s">
        <v>10</v>
      </c>
      <c r="I8" s="20" t="s">
        <v>12</v>
      </c>
      <c r="J8" s="21" t="s">
        <v>10</v>
      </c>
      <c r="K8" s="22" t="s">
        <v>10</v>
      </c>
      <c r="L8" s="20" t="s">
        <v>12</v>
      </c>
      <c r="M8" s="21" t="s">
        <v>12</v>
      </c>
    </row>
    <row r="9" spans="1:13" ht="12.9" customHeight="1" x14ac:dyDescent="0.25">
      <c r="A9" s="23" t="s">
        <v>13</v>
      </c>
      <c r="B9" s="24" t="s">
        <v>10</v>
      </c>
      <c r="C9" s="25" t="s">
        <v>12</v>
      </c>
      <c r="D9" s="26" t="s">
        <v>10</v>
      </c>
      <c r="E9" s="27" t="s">
        <v>10</v>
      </c>
      <c r="F9" s="25" t="s">
        <v>12</v>
      </c>
      <c r="G9" s="27" t="s">
        <v>12</v>
      </c>
      <c r="H9" s="24" t="s">
        <v>10</v>
      </c>
      <c r="I9" s="25" t="s">
        <v>12</v>
      </c>
      <c r="J9" s="26" t="s">
        <v>10</v>
      </c>
      <c r="K9" s="27" t="s">
        <v>10</v>
      </c>
      <c r="L9" s="25" t="s">
        <v>12</v>
      </c>
      <c r="M9" s="26" t="s">
        <v>12</v>
      </c>
    </row>
    <row r="10" spans="1:13" ht="12.9" customHeight="1" x14ac:dyDescent="0.25">
      <c r="A10" s="23" t="s">
        <v>14</v>
      </c>
      <c r="B10" s="24" t="s">
        <v>12</v>
      </c>
      <c r="C10" s="25" t="s">
        <v>12</v>
      </c>
      <c r="D10" s="26" t="s">
        <v>10</v>
      </c>
      <c r="E10" s="27" t="s">
        <v>10</v>
      </c>
      <c r="F10" s="25" t="s">
        <v>12</v>
      </c>
      <c r="G10" s="27" t="s">
        <v>12</v>
      </c>
      <c r="H10" s="24" t="s">
        <v>12</v>
      </c>
      <c r="I10" s="25" t="s">
        <v>12</v>
      </c>
      <c r="J10" s="26" t="s">
        <v>10</v>
      </c>
      <c r="K10" s="27" t="s">
        <v>10</v>
      </c>
      <c r="L10" s="25" t="s">
        <v>12</v>
      </c>
      <c r="M10" s="26" t="s">
        <v>12</v>
      </c>
    </row>
    <row r="11" spans="1:13" ht="12.9" customHeight="1" x14ac:dyDescent="0.25">
      <c r="A11" s="23" t="s">
        <v>15</v>
      </c>
      <c r="B11" s="24">
        <v>12439.808000000001</v>
      </c>
      <c r="C11" s="25" t="s">
        <v>10</v>
      </c>
      <c r="D11" s="26">
        <v>1624.48</v>
      </c>
      <c r="E11" s="27">
        <v>12401.005999999999</v>
      </c>
      <c r="F11" s="25">
        <f>(E11/D11-1)*100</f>
        <v>663.38311336550771</v>
      </c>
      <c r="G11" s="27">
        <f>(E11/B11-1)*100</f>
        <v>-0.31191799744820781</v>
      </c>
      <c r="H11" s="24">
        <v>261.49</v>
      </c>
      <c r="I11" s="25" t="s">
        <v>10</v>
      </c>
      <c r="J11" s="26">
        <v>295.09199999999998</v>
      </c>
      <c r="K11" s="27">
        <v>283.39999999999998</v>
      </c>
      <c r="L11" s="25">
        <f>(K11/J11-1)*100</f>
        <v>-3.9621541756469147</v>
      </c>
      <c r="M11" s="26">
        <f>(K11/H11-1)*100</f>
        <v>8.3789055030784922</v>
      </c>
    </row>
    <row r="12" spans="1:13" ht="12.9" customHeight="1" x14ac:dyDescent="0.25">
      <c r="A12" s="28" t="s">
        <v>16</v>
      </c>
      <c r="B12" s="29" t="s">
        <v>10</v>
      </c>
      <c r="C12" s="30" t="s">
        <v>12</v>
      </c>
      <c r="D12" s="31" t="s">
        <v>12</v>
      </c>
      <c r="E12" s="32" t="s">
        <v>10</v>
      </c>
      <c r="F12" s="30" t="s">
        <v>12</v>
      </c>
      <c r="G12" s="32" t="s">
        <v>12</v>
      </c>
      <c r="H12" s="29" t="s">
        <v>10</v>
      </c>
      <c r="I12" s="30" t="s">
        <v>12</v>
      </c>
      <c r="J12" s="31" t="s">
        <v>12</v>
      </c>
      <c r="K12" s="32" t="s">
        <v>10</v>
      </c>
      <c r="L12" s="30" t="s">
        <v>12</v>
      </c>
      <c r="M12" s="31" t="s">
        <v>12</v>
      </c>
    </row>
    <row r="13" spans="1:13" s="17" customFormat="1" ht="12.9" customHeight="1" x14ac:dyDescent="0.2">
      <c r="A13" s="33" t="s">
        <v>17</v>
      </c>
      <c r="B13" s="34">
        <v>1183.0450000000001</v>
      </c>
      <c r="C13" s="35" t="s">
        <v>12</v>
      </c>
      <c r="D13" s="36">
        <v>374.44600000000003</v>
      </c>
      <c r="E13" s="34" t="s">
        <v>10</v>
      </c>
      <c r="F13" s="15" t="s">
        <v>12</v>
      </c>
      <c r="G13" s="14" t="s">
        <v>12</v>
      </c>
      <c r="H13" s="37">
        <v>287.14</v>
      </c>
      <c r="I13" s="36" t="s">
        <v>12</v>
      </c>
      <c r="J13" s="36">
        <v>246.505</v>
      </c>
      <c r="K13" s="36" t="s">
        <v>10</v>
      </c>
      <c r="L13" s="15" t="s">
        <v>12</v>
      </c>
      <c r="M13" s="14" t="s">
        <v>12</v>
      </c>
    </row>
    <row r="14" spans="1:13" ht="12.9" customHeight="1" x14ac:dyDescent="0.25">
      <c r="A14" s="38" t="s">
        <v>11</v>
      </c>
      <c r="B14" s="39" t="s">
        <v>10</v>
      </c>
      <c r="C14" s="40" t="s">
        <v>12</v>
      </c>
      <c r="D14" s="41" t="s">
        <v>10</v>
      </c>
      <c r="E14" s="39" t="s">
        <v>12</v>
      </c>
      <c r="F14" s="42" t="s">
        <v>12</v>
      </c>
      <c r="G14" s="21" t="s">
        <v>12</v>
      </c>
      <c r="H14" s="43" t="s">
        <v>10</v>
      </c>
      <c r="I14" s="41" t="s">
        <v>12</v>
      </c>
      <c r="J14" s="41" t="s">
        <v>10</v>
      </c>
      <c r="K14" s="41" t="s">
        <v>12</v>
      </c>
      <c r="L14" s="42" t="s">
        <v>12</v>
      </c>
      <c r="M14" s="21" t="s">
        <v>12</v>
      </c>
    </row>
    <row r="15" spans="1:13" ht="12.9" customHeight="1" x14ac:dyDescent="0.25">
      <c r="A15" s="44" t="s">
        <v>13</v>
      </c>
      <c r="B15" s="45" t="s">
        <v>10</v>
      </c>
      <c r="C15" s="46" t="s">
        <v>12</v>
      </c>
      <c r="D15" s="47">
        <v>265.74599999999998</v>
      </c>
      <c r="E15" s="45" t="s">
        <v>10</v>
      </c>
      <c r="F15" s="48" t="s">
        <v>12</v>
      </c>
      <c r="G15" s="31" t="s">
        <v>12</v>
      </c>
      <c r="H15" s="49" t="s">
        <v>10</v>
      </c>
      <c r="I15" s="47" t="s">
        <v>12</v>
      </c>
      <c r="J15" s="47">
        <v>262.483</v>
      </c>
      <c r="K15" s="47" t="s">
        <v>10</v>
      </c>
      <c r="L15" s="48" t="s">
        <v>12</v>
      </c>
      <c r="M15" s="31" t="s">
        <v>12</v>
      </c>
    </row>
    <row r="16" spans="1:13" ht="12.9" customHeight="1" x14ac:dyDescent="0.25">
      <c r="A16" s="50" t="s">
        <v>18</v>
      </c>
      <c r="B16" s="51" t="s">
        <v>12</v>
      </c>
      <c r="C16" s="52" t="s">
        <v>10</v>
      </c>
      <c r="D16" s="53">
        <v>172.01499999999999</v>
      </c>
      <c r="E16" s="51" t="s">
        <v>10</v>
      </c>
      <c r="F16" s="54" t="s">
        <v>12</v>
      </c>
      <c r="G16" s="26" t="s">
        <v>12</v>
      </c>
      <c r="H16" s="55" t="s">
        <v>12</v>
      </c>
      <c r="I16" s="53" t="s">
        <v>10</v>
      </c>
      <c r="J16" s="53">
        <v>270.97800000000001</v>
      </c>
      <c r="K16" s="53" t="s">
        <v>10</v>
      </c>
      <c r="L16" s="54" t="s">
        <v>12</v>
      </c>
      <c r="M16" s="26" t="s">
        <v>12</v>
      </c>
    </row>
    <row r="17" spans="1:13" ht="12.9" customHeight="1" x14ac:dyDescent="0.25">
      <c r="A17" s="56" t="s">
        <v>19</v>
      </c>
      <c r="B17" s="57">
        <v>6355.5309999999999</v>
      </c>
      <c r="C17" s="58" t="s">
        <v>10</v>
      </c>
      <c r="D17" s="26">
        <v>1720.7550000000001</v>
      </c>
      <c r="E17" s="57">
        <v>6889.1819999999998</v>
      </c>
      <c r="F17" s="54">
        <f>(E17/D17-1)*100</f>
        <v>300.35809862531266</v>
      </c>
      <c r="G17" s="26">
        <f>(E17/B17-1)*100</f>
        <v>8.396639084916746</v>
      </c>
      <c r="H17" s="24">
        <v>318.03399999999999</v>
      </c>
      <c r="I17" s="26" t="s">
        <v>10</v>
      </c>
      <c r="J17" s="26">
        <v>310.709</v>
      </c>
      <c r="K17" s="26">
        <v>343.70499999999998</v>
      </c>
      <c r="L17" s="54">
        <f>(K17/J17-1)*100</f>
        <v>10.619582953824946</v>
      </c>
      <c r="M17" s="26">
        <f>(K17/H17-1)*100</f>
        <v>8.0717784890923525</v>
      </c>
    </row>
    <row r="18" spans="1:13" ht="12.9" customHeight="1" x14ac:dyDescent="0.25">
      <c r="A18" s="56" t="s">
        <v>20</v>
      </c>
      <c r="B18" s="57">
        <v>369.29899999999998</v>
      </c>
      <c r="C18" s="58">
        <v>191.18</v>
      </c>
      <c r="D18" s="26">
        <v>217.5</v>
      </c>
      <c r="E18" s="57">
        <v>368.66</v>
      </c>
      <c r="F18" s="54">
        <f>(E18/D18-1)*100</f>
        <v>69.498850574712662</v>
      </c>
      <c r="G18" s="26">
        <f>(E18/B18-1)*100</f>
        <v>-0.17303052540081909</v>
      </c>
      <c r="H18" s="24">
        <v>562.23</v>
      </c>
      <c r="I18" s="26">
        <v>658.57899999999995</v>
      </c>
      <c r="J18" s="26">
        <v>662.70699999999999</v>
      </c>
      <c r="K18" s="26">
        <v>607.58600000000001</v>
      </c>
      <c r="L18" s="54">
        <f>(K18/J18-1)*100</f>
        <v>-8.3175521007021196</v>
      </c>
      <c r="M18" s="26">
        <f>(K18/H18-1)*100</f>
        <v>8.0671611262294718</v>
      </c>
    </row>
    <row r="19" spans="1:13" ht="12.9" customHeight="1" x14ac:dyDescent="0.25">
      <c r="A19" s="56" t="s">
        <v>21</v>
      </c>
      <c r="B19" s="57" t="s">
        <v>10</v>
      </c>
      <c r="C19" s="58" t="s">
        <v>12</v>
      </c>
      <c r="D19" s="26">
        <v>222.38399999999999</v>
      </c>
      <c r="E19" s="57" t="s">
        <v>10</v>
      </c>
      <c r="F19" s="54" t="s">
        <v>12</v>
      </c>
      <c r="G19" s="26" t="s">
        <v>12</v>
      </c>
      <c r="H19" s="24" t="s">
        <v>10</v>
      </c>
      <c r="I19" s="26" t="s">
        <v>12</v>
      </c>
      <c r="J19" s="26">
        <v>202.24299999999999</v>
      </c>
      <c r="K19" s="26" t="s">
        <v>10</v>
      </c>
      <c r="L19" s="54" t="s">
        <v>12</v>
      </c>
      <c r="M19" s="26" t="s">
        <v>12</v>
      </c>
    </row>
    <row r="20" spans="1:13" ht="12.9" customHeight="1" x14ac:dyDescent="0.25">
      <c r="A20" s="59" t="s">
        <v>22</v>
      </c>
      <c r="B20" s="60">
        <v>4757.24</v>
      </c>
      <c r="C20" s="61" t="s">
        <v>10</v>
      </c>
      <c r="D20" s="21">
        <v>404.55</v>
      </c>
      <c r="E20" s="60">
        <v>531.41</v>
      </c>
      <c r="F20" s="42">
        <f>(E20/D20-1)*100</f>
        <v>31.358299344951178</v>
      </c>
      <c r="G20" s="22">
        <f>(E20/B20-1)*100</f>
        <v>-88.829447326601141</v>
      </c>
      <c r="H20" s="19">
        <v>460.75</v>
      </c>
      <c r="I20" s="21" t="s">
        <v>10</v>
      </c>
      <c r="J20" s="21">
        <v>465.68400000000003</v>
      </c>
      <c r="K20" s="21">
        <v>435.45299999999997</v>
      </c>
      <c r="L20" s="42">
        <f>(K20/J20-1)*100</f>
        <v>-6.4917411807148273</v>
      </c>
      <c r="M20" s="21">
        <f>(K20/H20-1)*100</f>
        <v>-5.4903960933260993</v>
      </c>
    </row>
    <row r="21" spans="1:13" ht="12.9" customHeight="1" x14ac:dyDescent="0.25">
      <c r="A21" s="56" t="s">
        <v>23</v>
      </c>
      <c r="B21" s="57">
        <v>427.17</v>
      </c>
      <c r="C21" s="58" t="s">
        <v>12</v>
      </c>
      <c r="D21" s="26" t="s">
        <v>12</v>
      </c>
      <c r="E21" s="57" t="s">
        <v>10</v>
      </c>
      <c r="F21" s="54" t="s">
        <v>12</v>
      </c>
      <c r="G21" s="26" t="s">
        <v>12</v>
      </c>
      <c r="H21" s="24">
        <v>420.89800000000002</v>
      </c>
      <c r="I21" s="26" t="s">
        <v>12</v>
      </c>
      <c r="J21" s="26" t="s">
        <v>12</v>
      </c>
      <c r="K21" s="26" t="s">
        <v>10</v>
      </c>
      <c r="L21" s="54" t="s">
        <v>12</v>
      </c>
      <c r="M21" s="26" t="s">
        <v>12</v>
      </c>
    </row>
    <row r="22" spans="1:13" ht="12.9" customHeight="1" x14ac:dyDescent="0.25">
      <c r="A22" s="56" t="s">
        <v>24</v>
      </c>
      <c r="B22" s="57" t="s">
        <v>12</v>
      </c>
      <c r="C22" s="58" t="s">
        <v>10</v>
      </c>
      <c r="D22" s="26" t="s">
        <v>12</v>
      </c>
      <c r="E22" s="57" t="s">
        <v>12</v>
      </c>
      <c r="F22" s="54" t="s">
        <v>12</v>
      </c>
      <c r="G22" s="26" t="s">
        <v>12</v>
      </c>
      <c r="H22" s="24" t="s">
        <v>12</v>
      </c>
      <c r="I22" s="26" t="s">
        <v>10</v>
      </c>
      <c r="J22" s="26" t="s">
        <v>12</v>
      </c>
      <c r="K22" s="26" t="s">
        <v>12</v>
      </c>
      <c r="L22" s="54" t="s">
        <v>12</v>
      </c>
      <c r="M22" s="26" t="s">
        <v>12</v>
      </c>
    </row>
    <row r="23" spans="1:13" ht="12.9" customHeight="1" thickBot="1" x14ac:dyDescent="0.3">
      <c r="A23" s="62" t="s">
        <v>25</v>
      </c>
      <c r="B23" s="63" t="s">
        <v>12</v>
      </c>
      <c r="C23" s="64" t="s">
        <v>12</v>
      </c>
      <c r="D23" s="65" t="s">
        <v>10</v>
      </c>
      <c r="E23" s="63" t="s">
        <v>10</v>
      </c>
      <c r="F23" s="66" t="s">
        <v>12</v>
      </c>
      <c r="G23" s="65" t="s">
        <v>12</v>
      </c>
      <c r="H23" s="67" t="s">
        <v>12</v>
      </c>
      <c r="I23" s="65" t="s">
        <v>12</v>
      </c>
      <c r="J23" s="65" t="s">
        <v>10</v>
      </c>
      <c r="K23" s="65" t="s">
        <v>10</v>
      </c>
      <c r="L23" s="66" t="s">
        <v>12</v>
      </c>
      <c r="M23" s="65" t="s">
        <v>12</v>
      </c>
    </row>
    <row r="24" spans="1:13" ht="12.9" customHeight="1" thickTop="1" x14ac:dyDescent="0.25"/>
    <row r="25" spans="1:13" s="68" customFormat="1" ht="12.9" customHeight="1" x14ac:dyDescent="0.25">
      <c r="A25" s="73" t="s">
        <v>26</v>
      </c>
      <c r="B25" s="73"/>
      <c r="C25" s="74"/>
      <c r="D25" s="74"/>
      <c r="E25" s="74"/>
      <c r="F25" s="74"/>
      <c r="G25" s="74"/>
      <c r="H25" s="74"/>
      <c r="I25" s="74"/>
      <c r="J25" s="69"/>
      <c r="K25" s="69"/>
      <c r="L25" s="69"/>
      <c r="M25" s="69"/>
    </row>
    <row r="26" spans="1:13" s="68" customFormat="1" ht="12.9" customHeight="1" x14ac:dyDescent="0.25">
      <c r="A26" s="68" t="s">
        <v>27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</row>
    <row r="27" spans="1:13" s="68" customFormat="1" ht="12.9" customHeight="1" x14ac:dyDescent="0.25">
      <c r="A27" s="73" t="s">
        <v>28</v>
      </c>
      <c r="B27" s="73"/>
      <c r="C27" s="74"/>
      <c r="D27" s="74"/>
      <c r="E27" s="74"/>
      <c r="F27" s="74"/>
      <c r="G27" s="74"/>
      <c r="H27" s="74"/>
      <c r="I27" s="74"/>
      <c r="J27" s="69"/>
      <c r="K27" s="69"/>
      <c r="L27" s="69"/>
      <c r="M27" s="69"/>
    </row>
    <row r="28" spans="1:13" s="68" customFormat="1" ht="12.9" customHeight="1" x14ac:dyDescent="0.2">
      <c r="C28" s="70"/>
      <c r="D28" s="70"/>
      <c r="E28" s="70"/>
      <c r="F28" s="70"/>
      <c r="G28" s="70"/>
      <c r="H28" s="70"/>
      <c r="I28" s="71"/>
      <c r="J28" s="71"/>
      <c r="K28" s="71"/>
      <c r="L28" s="71"/>
      <c r="M28" s="72" t="s">
        <v>29</v>
      </c>
    </row>
    <row r="29" spans="1:13" s="68" customFormat="1" ht="12" customHeight="1" x14ac:dyDescent="0.2"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2" t="s">
        <v>30</v>
      </c>
    </row>
  </sheetData>
  <mergeCells count="10">
    <mergeCell ref="A25:I25"/>
    <mergeCell ref="A27:I27"/>
    <mergeCell ref="A2:M2"/>
    <mergeCell ref="A4:A6"/>
    <mergeCell ref="B4:E4"/>
    <mergeCell ref="F4:G5"/>
    <mergeCell ref="H4:K4"/>
    <mergeCell ref="L4:M5"/>
    <mergeCell ref="C5:E5"/>
    <mergeCell ref="I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2025-10-29T20:05:10Z</dcterms:created>
  <dcterms:modified xsi:type="dcterms:W3CDTF">2025-10-29T20:15:51Z</dcterms:modified>
</cp:coreProperties>
</file>