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E1CF5F41-3B96-423B-9908-24AAF8AA1C70}" xr6:coauthVersionLast="47" xr6:coauthVersionMax="47" xr10:uidLastSave="{00000000-0000-0000-0000-000000000000}"/>
  <bookViews>
    <workbookView xWindow="-120" yWindow="-120" windowWidth="29040" windowHeight="17640" xr2:uid="{600A93D9-23D7-4E95-9666-FCC964A2EFC9}"/>
  </bookViews>
  <sheets>
    <sheet name="39_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4" i="1"/>
  <c r="M14" i="1"/>
  <c r="L14" i="1"/>
  <c r="K14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<sst xmlns="http://schemas.openxmlformats.org/spreadsheetml/2006/main" count="101" uniqueCount="39">
  <si>
    <t xml:space="preserve">Grūdų  ir aliejinių augalų sėklų  supirkimo kainų (iš augintojų ir kitų vidaus rinkos ūkio subjektų) suvestinė ataskaita 
(2025 m. 39 – 41 sav.) pagal GS-1,  EUR/t 
 </t>
  </si>
  <si>
    <t xml:space="preserve">                      Data
Grūdai</t>
  </si>
  <si>
    <t>Pokytis, %</t>
  </si>
  <si>
    <t>41 sav.  (10 07– 13)</t>
  </si>
  <si>
    <t>39  sav.  (09 22– 28)</t>
  </si>
  <si>
    <t>40  sav.  (09 29– 10 05)</t>
  </si>
  <si>
    <t>41  sav.  (10 06– 12)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</si>
  <si>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</si>
  <si>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</si>
  <si>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</si>
  <si>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</si>
  <si>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</si>
  <si>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</si>
  <si>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</si>
  <si>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</si>
  <si>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</si>
  <si>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</si>
  <si>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</si>
  <si>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●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</si>
  <si>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</si>
  <si>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</si>
  <si>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</si>
  <si>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</si>
  <si>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</si>
  <si>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</si>
  <si>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</si>
  <si>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</si>
  <si>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</si>
  <si>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</si>
  <si>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</si>
  <si>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</si>
  <si>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</si>
  <si>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</si>
  <si>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</si>
  <si>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41 savaitę su 40 savaite</t>
  </si>
  <si>
    <t>****  lyginant 2025 m. 41 savaitę su 2024 m. 41 savaite</t>
  </si>
  <si>
    <t>Pastaba: grūdų bei aliejinių augalų sėklų  39  ir 40 savaičių supirkimo kainos patikslintos 2025-10-16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</si>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</sst>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CF08B14-4DBC-4DFE-A2C8-761CDF62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9423DCB0-628A-4BCD-8C4C-B9A212EB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6430FF4-0C16-4623-8903-078FCAD62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980A27B-BD6E-4A33-A9EB-6AC9CF7E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D29AF27-F209-4E62-A313-11B7EB1C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9750632-91EF-42C1-92A5-AE9699AB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114E8DC-D06D-4055-B48F-7503EF542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E609A128-5A1B-43C4-8914-01A7C39B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D3438A7-FDBF-43C6-A49F-54B0D539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50D2639-F704-4550-A256-F14EEE48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8417C480-9AA7-4A0E-A331-D5A4B73F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027EA60-DF5D-40CE-9AAB-5FEE6578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0A4B1EF-F755-432B-871C-D9285C0B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6D7D696E-A285-4F8F-91F4-64E20D40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6C7A3AF-9FEA-4DA9-A1F5-276FD8A6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136BE16-25B7-43FC-BA64-9A9C4ACAD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070E43B-78FD-48C9-9D30-A621B57F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A494512-E162-4246-9622-8DAF3D30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D9905AFD-D73A-4536-A4B6-862FC52A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80BD4719-C620-485F-AD2E-1A75E90E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E656C3A8-EDE4-4CE9-B370-D1F5D66B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A928A362-CFBD-4E3E-9E78-0C2347EB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18360D8D-83F8-408A-A49A-18BC7632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2DC3928A-447D-4C77-8886-8A7342C8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8F7869AF-291D-47C8-B5FC-5EEF7B93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612E8CD9-0D35-43CB-8258-94C4DA7E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8C6E4F80-26E1-418F-961C-BFE25927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D7F7A93-5CBF-425B-8C04-2E5E593F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35AEF054-DDA8-4ADA-85AA-28DF959D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78F32788-62E6-4A2A-A136-34DE0E48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68F65471-818E-4691-8F97-45CCD11A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F8603141-5D54-4C82-8630-F77441A7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30BEF30E-0E94-496D-B231-7B418A83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416D3F15-E9FD-4342-9909-9AB609BC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32A8932-17DE-4717-81E0-D4C8E0757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ABC3C93B-85EF-4185-BDB8-D2CA53D2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470B9EE3-438D-4150-8F1E-541224FC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A5A6E0EA-88DE-4D72-935D-6966F736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1AA46BF2-5D96-4026-BE9C-A569A6BE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4D37BA52-F475-4AC1-9DF6-8CBFB78B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E9E2BA8-B327-44E7-A0EF-0CFE8965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120C8CC-16E7-45D5-8D71-9C1B8D04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57E43C0F-44A0-4BA4-8A9A-24740678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C393E24-C9E1-4830-A126-4744DA2F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E42437F-642C-4FA3-ADA5-990F6343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1E7C6E1-58CA-42C2-A9FC-0FDE2181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989CC719-656A-48AD-8F05-5C0B7F78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DC682B2-03FC-4F2E-99B9-9CA864E3A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29E4B21-35FC-45FA-963D-F3A6DCC9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6EB3B908-EEBD-4DEB-8D61-2E68282A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633D6AA-6B83-48C6-A72D-22972DC7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C2068F9-32E8-4EB8-9AD5-40044404A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D2DEB41A-2F84-4BA9-972E-D65259F6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8295386-87BF-484C-800A-910C0D45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8C652830-06C5-4328-A380-B902A9AF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576CE364-2F7B-4C1B-B4BC-9C65EB1D5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BDB1199-1DF6-4F28-8076-F121B211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54FC7548-D33C-4A95-8B24-A7DFDA33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BCB0697-AD68-4884-B90C-129C392F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A35F6A84-A839-4656-9408-440A36B7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A492CA51-C063-4236-AF33-00A40F6A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CB7ADCE-C831-4808-88BF-52EA98F6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22FDB96-3945-48A5-954E-215A8D3B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7E12F95-6A65-43D2-AA7D-ABA4013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B3AF6C7E-34F2-49F7-AB39-D3BEEA85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42F39E1D-DB7B-4D06-9134-3EA7D343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586DA10E-8060-4F0D-809F-CBD67D8B6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67263C3-DB7D-4854-AFCD-DC7DDF87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4B80B8E-082C-4CC6-BF6A-B100FD57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D2864A78-63DA-47C1-8FAA-2E971907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70C9E28-10A5-423B-B213-E3564BB3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FEE871E-A9B4-452A-8F26-E729BAB6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B7F4733-9B49-4B59-AD63-252A61ED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C1FCB69B-DDE9-425E-B425-0F2EDA46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4C973CD1-AA7C-49BE-8100-B0DAB59D0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A1000642-F752-4547-999E-638E2072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E18F6FC1-3318-48EC-A85C-9584D24D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B896ADD4-5E63-4FFE-8A23-7F6386EE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09D1BD8C-B685-4E59-B907-64C74D83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C2897300-EA41-4CA5-B74A-4D292C7B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6708C2B4-47F9-452D-A45E-1713CE11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85E65EB-4184-41FE-AB0A-60144847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5DD2F330-DB0F-4AC1-8492-2DC1961B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C1EB588-0F2F-4550-A85C-A901493EC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F404331-3046-41F2-8FF4-F3FA5955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85E2BFFF-7FA2-47FB-864D-B42148C3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B56E168B-4F37-4CA0-81EF-473D00C0A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FE0E1E87-2009-4180-B6DA-31490C02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9DF54D2-0A72-43ED-86D8-89AB12B8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529F4A0-C0FE-438B-8E65-8B1F3EFD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FEE2255-C4EB-4AA8-82AA-77B49572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D7FB0EF-C193-448D-9C15-495A3C4C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4AB0EF8-1F5A-4740-868B-C7103053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E911B7C-4CCB-42AA-A93F-ED783A93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341A47A7-4E48-4743-809D-87EAE6B9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E7817F7C-FA98-4869-904A-D4975AE3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55BE668-D831-4C40-B15E-0EA25A7E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2349EFE6-8968-445D-9A9B-7C001965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F4E9C8C9-6B1F-43C1-93E7-BC8FE359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4B10349E-057A-4E22-8AEE-D3DA6CBC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909B21BF-DFDE-4098-8484-525D9764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74249C6F-A32A-47A4-AAC5-CC74C6B4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6B647019-850E-4B31-81AD-16D89727C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B609326C-5331-44F7-AE22-CA525238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8CA8511-B9F0-4F0E-BC54-A09BB8CF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7FD1FB9-5F6A-40AD-8D7F-7889CF40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84FA5A2-8513-4845-B537-B14B4B91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1D566CC-470C-4E64-934F-E8285C4B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602B41E0-B98D-4317-83CE-9105F7C1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80437CC6-4F2A-4567-B853-3BC405CF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8650A85D-0597-42E4-B3C0-261D6BB4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BF2C4F17-3D59-428F-A1E9-4F855487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D20A93F5-3C3A-4489-90F1-248EAFAD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DB31A6D6-2A88-4BD4-85CB-EB36C6CE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3D26F0A-3B46-4391-B868-97D0F6BE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273CA701-835E-4EC2-9BE4-22F19DF5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701707C-FAA7-463B-A5DC-9438B6CE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EC6F6AA0-3CFA-4110-90E1-AFB3139A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55AEFA14-0AAB-4F67-995A-0F66B519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251C0E91-3887-4E4B-AB02-3285C232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7B744971-4055-45AE-BD6D-52523F3B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AEA3F25-C16A-4E72-ACE3-C01D31E0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CB5DC4E2-49C3-4663-AAF0-6D7E8BAB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514A59D4-5910-4146-8E1D-1D6D26B0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5AFBD81-A164-4FDB-9AEC-52C17B25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5E7414A-A203-4DF5-AD9A-63C2E20B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FDD1A93-73CA-404A-8F3F-F24AB790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09CAF03-7F61-4980-AE23-E2326278B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15E6E12-3976-4D4D-85E2-D113BB66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A6052A3-83AB-4F6E-9060-9619D11F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DB537B39-9F21-457F-8240-06066EF0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E2D07C9-F9A6-46D8-B14C-B7753C4C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1D118EE5-CF45-4B31-8F6B-8F876746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B4180A0D-027B-4814-831E-8BD67F93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8E9B9A8C-A51C-4D88-B308-131B70F2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6B03DC66-6B6F-48A5-B229-B9966A602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973C0486-E8E5-43B9-9EF9-29801ADB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F803E2D-00ED-422E-8AD1-E9BDE604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E580FD1-620F-4924-8312-4901FD00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994A17C-9FB7-480C-90AA-518F9184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A499C9AC-7ED1-4375-89B0-860F3EAE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7FC81E2-ECC1-45A3-9EDF-1F43A28A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F66E3A9-553D-46BD-952A-5685D780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5372022-0AA8-4052-A14C-1C4591D9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1872CCD-7342-4E00-AB18-2DA6E179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E88E837-932C-4861-8693-679DF8FB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3A539A3F-F3C3-44CF-A7F6-8F212E77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8D955D57-8C01-4F9A-82BE-BAD363CD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AD29266E-3159-458E-A8F9-C10C22E7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C6E35931-3BD5-43D5-9F21-2F85630E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8348BB46-DA07-4F79-B158-D5A67788D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543D2396-29B0-442F-AD18-119D62EA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4C3D7855-BDA5-4EAE-8BA2-B25241F5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4FD1761-A3CF-416D-B13D-32371FC2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97D6AE3-4E90-4BA0-95A9-754B3442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F7108A9-CBDD-412A-8879-C4D807FB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51C7F3C8-3E18-475F-A1C6-FCD4B6859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424ED14-2F45-4D2B-88BE-92987D76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331CF8E7-5D86-469A-A699-4D5806E9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F4229903-8007-4764-899E-BDA92092D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AFE06F8B-AAAB-433E-B636-CFA0ACAD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411A81B-F182-4098-BF7F-0CB72EA2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C528ED69-1778-45A6-BACB-FD764900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CA1A3FA0-2FD7-4665-AB28-528A2688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FFD200E-4E79-4DD6-9F11-91D6FBDA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BB306894-7C2B-4B45-8B54-B63F1A9C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A366848C-A73B-4172-90E8-89ABCEF7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EDEF82FA-1F26-4FA7-97F3-59BED5FF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0D6AF79-D9C8-447D-A84C-DF98E642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6AF9AA71-29FA-42BB-8C6C-C2718665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6F8FA80-D916-4C2E-AB58-66382D9D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10464CE-4124-4024-BBC5-61597CCDE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44D2DD93-69DE-43B0-AF83-93CD6FD3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74A0413-CE17-4549-AF7C-6EB57154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29D69C9-9483-440E-B87D-BF41C78E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6F8F3C6B-16B0-490B-AA3A-C4375FB0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4BB8002F-2C47-49A8-859D-71EC1D4F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3F3D4BD-1699-4AD3-97EF-CF219CDB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442C8AD-62BA-43BC-BD8D-3E207355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3FA06F83-D029-41CB-B5ED-0E7CF28B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A57BC3D-B122-4F63-B55D-3D14074F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1A63DA85-075F-404C-A311-1DAA14CB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2A1E809-07A8-479A-9323-6C0F747C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5798333-2A46-4628-B51E-ED5B4EED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9614F0B3-4457-4237-8852-698920B6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0DFBC0E-7A35-4FD9-926C-180DFCD0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5DF63024-5897-4404-A4DA-1FF9EC87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54C3CE48-3E99-4ED8-9981-30010A12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BA7B15EB-4C4F-4882-AEAE-C2490A4C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506DA588-AB8C-4A1F-831F-B16A7E5E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2235936-A796-4185-8A96-5262FB2F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DF60431-FEEA-4D82-AB5E-25C923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824EA60-2EC7-4B61-9380-94B3E780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2E58D74-735D-45C7-BA49-1BAEC151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88293E8-312D-45B2-933D-8B6AF8A6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8A9F154-6D39-4871-A55B-E6884C88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8AC2B082-262A-4295-94A1-A5902EAC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1110B65E-8580-4845-B92A-C249DA67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4CB1E2D1-CD32-4E82-BAB3-88DC43D4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FCD75D3-E66E-47F3-A6B8-5F056719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730C288B-2357-4C96-99EC-BC1AC0A3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293B065-5B6F-46F9-BA92-E16FA8BE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2867007-39D2-45D1-8C5E-F5DEB8AF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06056F9-415F-458D-BFA0-16B1CC48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1422F10-4646-487C-8582-3D5BC686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9865BF3-3C2C-4DB4-B0EB-8CCD3017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1430F446-5717-4CD2-A4D6-B880CC87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7D5BF59B-1291-4BDE-B2E9-C49450B8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BA07A11-8CF6-4DDF-A367-C3B1F571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71F149B1-D6D6-4012-9ADB-1EBFB402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F5BD3B8-B99A-4919-B973-F2781C98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3C0DC70-77F6-4554-BBED-265FD163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BED07D0-5D85-47B6-88B4-4D4E934E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85DF3A9-D0A1-4249-8902-4FCB527C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25B80EFA-1654-40BF-9111-D965AE9B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79339C1F-DCD1-404F-A892-F66623C8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60A74578-2709-4B46-8BD9-16D5D966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557F945-27F2-48C2-A56F-AE8966D7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5F9C1EB2-310C-4B5E-8F4D-21723BAF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CF111C4-C1F6-476C-BD1F-E501FA37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98E8BD04-6463-4850-8013-2E000DB2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103A8C9F-393C-4985-86F4-AA81CED4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89C9F8A-45F4-4A61-AA38-03B2F101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C54B506B-DE3E-44E7-A1BE-219CDAF9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8467FD2C-6B1E-4612-86C0-4CB29F48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4694A13D-2688-44C0-BA50-B830652F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AFD43F0-C024-4C2C-8245-7B9A2710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66CFD5E6-6093-4E10-9AD1-F5B27043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B6A95D83-309D-496A-887C-3AED94FA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B9A53F25-6639-4C5D-8DC2-25ECF628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F392F61-7E40-4CF3-8D62-331B0854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EB7E29A3-2050-4F58-8347-5D7A752C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5DD4D84-104C-4960-BF15-D010CE59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A9773DB7-7DDD-4605-AAC7-C9E4CFDD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3AF348E-F929-4216-BA86-128DCA34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F479028D-24FF-4E56-A677-A4CD2126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60993DF1-5392-43CD-9983-8AA45186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A14C49C-D82E-4614-99EE-D72A0CF9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E05A134-37B6-42BA-9556-15614EA1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196E8AD-A83D-46A1-AB75-1A9EF0D1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A4CF3F1-F39D-44A6-9D67-D936712F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FD92667D-7E5D-4761-8CB1-8B07B499C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758BE865-496A-4CB5-94F3-F115F2EC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B0617AD0-81BB-4887-9E25-DEF84D4D2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1E6F05E3-9C29-4EBE-B532-2302D9CB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60998B6E-57E8-4F55-902A-2A7A7A6E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B9E283A-F074-468E-9BA2-A5AFDD1F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05265E7-4D19-48B3-A4B7-8BA15AC9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9EC44B7B-1AD3-4CD2-AE66-CCFBDF07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A222E1B7-CF3E-4399-8493-778AEB66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29186D4-F3B3-4352-8C00-15F49B91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D4A933C2-C58E-4D5D-B870-C5589F25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71D88BA-C821-44BC-9D2B-6709F13A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77329922-11F2-4410-B5C5-0E1BE219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536CFA6-CD88-4620-8B1B-69DEAF33F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2583468D-7353-4B7D-A8BD-CEBDBE5C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5C26F97-CCD1-4002-9A9E-C4F2203A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8662CB9-1FDD-4EFD-810E-951ED699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1A2E3DEA-3815-4518-A5FC-B117C41E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F1B6CFA4-7EA0-49B0-9C79-CFAD8570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AAF0BB5-7A5A-4541-9D2A-DB7CCEDB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046263E-6C3B-46B9-9DA7-5C24B456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8E3F7064-3C84-4660-A34E-362559D8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6D385D28-5A53-4607-A279-64639D0E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8F1EE74E-EEE6-4296-9AA3-59250E89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B7CF05D-111A-4B00-B422-565E85A2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F4A1377-AC7B-4022-BD95-CF2599B2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C6D8C96-4CD4-4E24-979B-7A99C39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AB2B509-B9D3-41E0-9954-517EC73E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F588B962-A053-49CE-B784-C5C7F41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9D99C3C3-2227-4B1E-AD6B-08C07B8C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792DCBE-FF72-4DA9-A757-7196A73B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F4486B5-1AA2-4597-BD14-5B9354E5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7A33DC9C-9AAC-4170-9D01-447977D9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68A86E5E-C073-4C00-A404-B9D644D5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1608B46-D142-4C41-960E-3BAFBF00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0E047BC-3A85-4B2E-84AE-5C5DBBC2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4A41C4E-AC37-4370-ACCF-7BEA9078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A86ACE11-07E5-44CC-9BBE-00349399C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F31201B8-C4A7-4E98-B3B7-417F015C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77928677-97DF-46CF-9C1A-364E5014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BB656B08-F879-4A2D-9F09-52F6620A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EBDE1FC-E76A-4B31-825D-4865D55F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DD7F06CC-276F-4547-961D-462F9831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DA5AB8E-7205-44E8-9CAC-F10B364B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A3AA92BE-C12E-47D5-8C11-00BB418E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4F206B0D-308A-4700-8F9B-CFC6A7EA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911EE39-B87B-4EC5-ACB6-8DB06752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EB0F8166-8235-43C1-8EA0-4CB3DB23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D5525397-C9F7-4E43-B4DF-9AB7D2AE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6DE8D15F-55BB-4407-8E51-9E98DE23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9A2DD5E9-8E0E-4734-B46E-F08210F2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47878321-A5D8-4213-B58D-737110F1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0116639-9FB6-4E3B-8274-68068823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13E53EA-CCF6-444C-B079-7B93B0DF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1C6B6672-B105-41EF-959B-64A9D007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FF4E3DFF-30A7-4032-BF15-A3974775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E96E600-EF94-4767-9F98-1DEC5EED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951E2D8-E842-4B91-AD5B-A028B2A8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9AA36C6-A659-4704-8E7A-176137ED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F613A7C-C95A-43F4-83B0-B56CF5B1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B328A2F-D4AF-4A9B-8F6F-01407321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AF123E4-C853-40D5-A804-DD2DD030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FCB68F03-DB05-4F13-A76E-D7BE6ED9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C8EBC38-C991-4E1A-89EB-00255066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59F95AA2-F6DF-4486-8050-F5FAA61F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059348CE-C362-4D6E-BFEB-A0D9D348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6CAE25A-1C78-4FB8-ABD7-5814E39C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1BD06FF7-F491-49F6-A466-D194A79E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08F9CC1-BAF7-4DC8-82FE-7BC6BEDC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600352E-F671-4224-9B5B-B2C8FB95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2A19E141-B717-4EC5-A224-D48DA8BA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AC410900-ACA9-4326-BDF2-A892F020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DAE21029-C936-4B1D-A28A-C55910EA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AA0544A-09F0-44FB-ACD5-BBC9AA76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40124C8-8DAD-4350-B7C5-C322EE38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CD424E0E-EABC-404D-A62F-E6D942ED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86730657-AB82-4A65-B2EF-6F5BE5EC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93D5A3B9-0F0D-45A5-A464-FB5F606E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3F8BC64-E5E3-4D4B-B4DD-0EB9B003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AA0779E3-1DB6-487F-A0BB-4D73567A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70139D7-3968-4428-9FF0-516B1576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028F25F-AE12-4429-B449-776AABF2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3F2BA118-75B2-4924-AE55-4D1D73F7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4D073C20-09E1-4DA6-B3CB-37C8F861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51A1F73-BE66-4DE9-8373-0E07ED84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202DCC3-2E51-4F86-96E4-7386454C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93D6D88-74FC-40F5-A942-4C16402D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5C29891-B4F2-488D-9DD7-8920C7DF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5C62BE2D-2326-47CF-8390-6685FC27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B04B9E06-40B2-4041-B0BD-CE1E8F30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A3F30868-9694-42A4-AC7F-E6EC8E67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746BA738-835C-4797-9A65-18AF67A2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CBEC424F-BD1D-4565-811D-B2E23E1A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028BA9BA-61DB-45C0-A255-D57EC102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19DA3D5-9E67-4A18-AFA7-4757BC9E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17F2DF2F-B450-43ED-B931-2BCC939AD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3C589B9A-0E06-4C28-98AF-548FEAA7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5C334156-A3C9-42F4-AFE4-21DFB3EF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3E2C8D3-29E5-4F98-80FC-AC5AFADE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CA92765A-EC38-4D85-A35A-86202E4A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690E518F-3D9D-4993-8899-B085987C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C822942B-F58C-4E89-A8D0-3A2E156D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6750092-A038-4F7D-A773-7D43BD14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928BC908-BA2F-4B75-8C9F-7975A518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28B98AD-CFBC-4E21-BCBF-60F87511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44FFECC2-7A4D-444F-9074-DBC62B20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BC554E4-F074-46E9-A894-DAC44357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06EAA2AE-2E92-435E-AB45-C8D44B8D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475EA7DD-3D04-4D85-9725-373A3228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D58B02FD-2233-48FE-AC6B-B2901F7A5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FF9BDBE6-2647-476F-A8A8-D998D7BD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99E69583-4BEF-4B1B-AF7D-A6041D106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4D14E33-34DE-4F44-B262-B717E9D2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099EEC98-9013-4BF3-A6B6-C50C891F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9449FB5C-79D1-4202-A242-66F797D6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4FBF4769-5445-4F33-821A-5164FE5E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B791030-DF99-4483-8BFE-D8D20A1F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E73B67C3-C337-48A8-AF13-A6E819B2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187335B-5335-408F-BF4E-B8C203E0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856AFA1F-C663-416A-BB15-7164ECCA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47A7CC2-F27F-448B-84A9-4E0DEA25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EEDF4D4-D39A-4D48-B983-D83C40B6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980EBA00-5955-4C08-B612-954D8237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8BF3D74-7E2D-4F71-ABEC-5BA8E42F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8647A31B-807A-47F0-AC93-03BE860A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8A7E38BD-B1A8-4A77-824C-3B1E6E7B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ED945E65-8487-4242-8C49-3F3F0FC9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DFDAADB-4B65-4863-933F-97229C11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FC8FBDD4-419C-492F-9F98-84C766E9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219DD7E-BBBF-431A-BAF0-FF6B7708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120FC7F-952D-484F-B92E-76AEFF81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99330C3-9133-4558-8FCD-DBEE5B87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7DF64C7A-847F-41E8-A47B-DE3819C1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818C64AA-406A-4629-AA85-8F4A07F6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BDEDFAB-9476-4D6D-9165-EE140C2E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82CD1C2-C016-4888-AAD5-1E8B87A3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61D2BC4-D732-4F85-8862-A06E4D2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3EA4726-624B-4207-992B-A8D53779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52037935-E8D7-4F88-935D-F2C21267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648C0576-8F10-4465-B41A-96AA8A71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CF924425-AA5B-4F84-9D81-E43739EC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B0EA9AD5-311C-4455-8448-10349439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D859A35-99C6-4FE4-BD0B-8BB68167E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7C48B315-D63F-45D1-B5AB-E78FD287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7427EA6C-A6D0-4DD9-9B7D-BE527A6C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92EBDAB9-1069-49DD-B500-39040FCB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9C94D3D7-89BF-4970-A04D-74B48897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129DE21-ECEE-4728-A341-A04FB3B9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F8123791-0194-4913-94B1-C028056B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1F0C2685-D896-40CA-BFE2-AF5B1D90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0981FA1-C4A1-44F4-9701-D7FEF269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8E0D04FE-3983-423C-8A45-C19AC857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4C3E3986-D41C-4D6D-A723-64CB92F6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A7D86061-701E-4F88-B4AE-24F89340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050E99A-4327-4CA1-BFAF-F93524A2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F2A9C63-B81F-4B41-8CC0-FB84A1FF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A422984-CF7C-4A5E-BE7F-73806C7C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553A3AF-6DCF-47B2-956C-3188428A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CAD5D268-CE02-4A2E-B421-71FB1452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E7EC1E3C-8819-4FA9-BE62-2C5D9338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69CCE43-706E-45CB-B30E-C3E35A61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72BE004F-BD8B-4EAF-91FD-E505024B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99F73DDE-E6E5-43B1-BFBD-1720D3A9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11FF8CD7-4942-4CC8-893F-6FAA5B0F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E5F37EC-C73B-416F-88F9-5496F4F56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CA3EACA-A751-4EFC-83A7-B56E8AAC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D41E9658-D762-42B3-9C68-B2E72A2B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4308243-4986-4E32-AD8A-D9400E58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CCA1F40-6EB2-4AE2-AECB-7B4D139E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80874B2-DD2A-463A-A39C-7295C8F9E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2231DD7-5EB5-41E1-9945-DE001215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AFE092A-88BD-4054-B247-E1AD14BF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29B75D89-CAAA-414E-8531-EFBE6FA5C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EF78571-7F4D-481D-8774-40D5FBED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726FD893-8BD8-4F0B-9848-151BB84F4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E3F3ADF0-2742-4E51-A028-FE674473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325F306-0793-415C-AB95-58367507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0435CE6-6B14-4D72-8BBD-45045679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A07A0A7-5E07-49D4-BCDD-A03176C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3929D8D-5282-4815-9A63-AC59E7D52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BD513DE-8572-4162-B536-99AA43D2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5E7E395-4422-48CD-AFEC-B6C46500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0F20280-0CAF-476B-A6C2-A3FA991B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6788EAD8-387C-467A-80CE-DFEBFEE6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8E884655-AAB1-44CE-87E4-8A24CD09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75905F2-97C4-4A2A-8F36-CBC80767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3B2F4077-2364-44B1-9A74-B0B62E1E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A62C514C-B423-4917-A78E-14A49650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CDC52D5-AFDF-4C3E-92F8-345F3148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9606164-368D-459B-9944-8840A39D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BA74D0B-B531-4529-BA01-8B95606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FBCEDC4-397E-42CE-9715-843FB0C4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DA1ABB08-5A90-4CFE-A086-3FD5A42F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E1536F0-188E-4745-978B-C1864DAC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6131CE6B-0B1B-4E1A-83EE-37F850A2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84CD07A-7171-449F-ACC5-F11418A6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28EEBC3B-0B94-4265-9042-4B2BF751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EB3151F3-DA9A-454D-B0EB-3742A3D3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F1D8C23-3FEC-40D3-BA0E-7AAE33E1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715B078-383B-4169-A7B2-0B47160E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A3CC3B9-FC34-45DA-9962-4E616DF8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69427AD-20EA-4120-86B4-4B7A2955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5D8B9D85-2F19-4D23-B25F-7FE1CB6A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E191F07-094A-4BD3-8161-A4E66116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141C6D38-B1A6-4069-8D45-D5A0C6C9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2101D98-1A34-48BD-A1C8-ADFED513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B1ECA57-A21F-4A20-A587-67C28D5B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0FCD82D0-7A45-4870-8E6C-5C1CBB35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3EB5D848-7D84-47BA-B488-C8F8CF0E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7974B60-A3B6-4261-9000-CDABE0C7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03CCA9F0-7CC9-4466-9520-9FB1DF12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58F8661-AFE7-4EA7-9FA3-9F2E48D7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3935EC16-0F65-43BA-BEDF-E9B64644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F20061E1-76FA-4A19-8F89-91D23328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A27D8413-3D02-41BF-9BD2-689DFB05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A90CD38-9C3F-4824-9539-A7F0ECF75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83AA1A8A-E12A-4BB1-AD75-4CD5F205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BE6427B-147B-450D-85E2-22766819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2E623A2-F37A-43BA-BD1C-370659BB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20BE3289-BF53-4118-ADCC-7D0FD795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5C2EFBDC-51B9-4AA9-A2B5-82DB71C4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00589D5A-0CE6-4BF7-B7A1-99B0B3C8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A7C0B8A-E4BC-4325-97C4-9B9D40F9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EC9F4D51-594A-4B1F-A52D-BC9F307A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C80709C-7BF7-4FA4-808C-95BB8DAC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A0F4ADD-1B04-400D-A697-75BF2372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B601337F-5E52-4546-B1F9-B9100671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1E691838-45CE-46C9-BA68-20404A24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6B9F242A-9BD3-4B32-9F21-B45EBEF63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1FB46C1-0974-4007-B953-5AC7FAA9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11FFCE1E-1A73-4373-9837-565D64A7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5790C35-E460-424C-AD10-DCF5DD12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E68E508-5DDC-4FB4-AE06-73E2C7E5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4FC4952-F267-43D8-9C9D-4DCDE0DF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D3280C34-4A7E-4AF4-BDCC-A8B596BA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5C9222F-1178-4A66-8B6B-4944B3B0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52FF247-60B6-4627-A345-76B3FAEB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FF527BD1-6822-4A8F-9D06-B23D8BBF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7CA770D-1E77-4D3D-A75C-066322B3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66124DC-74F6-4FCF-ABFF-B2B71FDE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0739995-7BE4-4B67-A02F-206428DE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154B537-1C7B-4F81-9AB6-2B8CE7CD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69256C65-44C9-4B8A-A024-287F9136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A71702D-27FA-462C-9548-3FA489FD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7E8FE232-0B93-4ED0-9716-F088FA00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029E72B-676C-40C7-987C-C5616BF2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5F7B92BF-3C24-4F40-AFED-06E3C58C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45BE0500-6789-4473-BCA0-D54CE5D3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23A949C6-D69A-4518-9E5B-CB70C0D3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0010C92A-6F42-4826-9EF5-4A0E91BF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0EC6DF22-5463-4AF8-90FD-3857EE78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3804907-1B0B-437D-A946-A8AF6938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AD033B2-1134-4873-B1E8-C0E6ABDE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E493492-2ACC-4B6D-9339-8379BB3A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4F5FA1C-24DC-4917-86BC-B843870A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C178983-6D88-41C3-B2E3-8F597AB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0DC03B3-026B-4431-AB53-A08978BA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BBA6C5A-ED9F-4D3C-A408-51B1AB8B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54BB77E-B09F-436F-91FB-1E69CE4A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AB79DB1-273F-4484-9AA5-01C2B4CC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BEDFFF7-D792-4783-AD28-7B3D608DE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B884E40-B69E-4C6C-B43D-9CD86241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4572094-E007-4B24-A9A8-09E765AD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3973258-6CD0-4952-8994-81F2CB2E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956B76E-B054-4A2A-B00C-994908CE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B38D8A5E-49E3-475E-ADE5-56121027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45B3E71-D77E-4DD2-B043-D827AEBE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6E9A40F3-BE04-4A8A-865F-22CE58D7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EE16B8DD-F8F0-487F-8CC3-B22FA1E2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8FC12FDF-F737-4322-903A-7234BAEC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17B7BF1F-4686-4B48-BF40-26CEC349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513263AD-D7DE-45AD-9136-FA7F232A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1606FA12-C176-4020-B61A-E53213F0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E9FC6274-1CA6-40BE-97CF-D8D7A77D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FAFDC62-FE40-4700-ADC5-E322F183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2A66828E-232F-4789-A9A1-1E6BF3F1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B20AE7CF-7086-4002-9EBB-AD9A8971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BA9D936-9D2F-44EF-A78F-8F9626B3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46567E2-EC65-4276-B456-FF636E53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7B606D94-8CED-4036-A044-2DA82856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876C0A78-5C8B-4588-94C2-243AF623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253727D2-F4C9-41F7-922F-DFB34129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899CFC0-1D31-4461-942F-487A12DC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143413A1-8048-4121-AB41-EA5A8D27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25081C4-6EDA-4460-83C9-B5370909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7A2C22F9-590F-41BC-9031-A401E9C3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92348F0D-F4C0-4CEA-8188-3DE3736C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53A69CCA-A38E-45A4-BFC4-DC8DDA24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D1020746-70AF-4752-B4A8-82D7862F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19466977-5E9F-46D8-95CD-63150CFE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86759D4-68BE-4425-AF8C-616EF993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06821A56-608E-4AF6-8048-59638F65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4812C1C-2E55-4DE8-9419-F5D85654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F684BDF1-5EE5-40D7-8E24-190C7713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80673934-C97B-4DF4-A53F-1CC55BB1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E22D0E18-BA76-4FB3-934C-ADB9E22F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F6A16552-C8D2-48A1-87A8-E221392A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482FB384-DB18-4DBA-A843-2FB52998D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EC5D9C16-3319-4640-9C77-5B7F8FEA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53D78492-29E5-470A-B7BD-2395C84E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5DA4A78-C0C7-4EB8-82F7-3050A8D1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44767F93-43C9-4A77-AA87-B9BAB7F2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8E7222BB-4A37-4C1C-94B2-636E23F0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7D9BD46C-DFBC-4AC6-8B71-0966D23C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43710FB6-A288-4E83-AC51-7763ED0D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EA6BD25-A089-4AC2-B97E-6A9DBF85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896D1462-035A-458D-B000-AF65292E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40CA7F43-EF09-453B-9935-880BBA68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977734C1-B7B6-4014-B921-E15F2065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E8B1C72-4397-428D-A4AB-50B155C1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EDA14F29-41CA-43A5-B323-19D42923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EEB0D86-98D6-45B6-A163-B9A41C83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93F66FC-B595-4D7D-86FE-360C4AFF9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8C6BEA1-287A-4740-9766-2EFD087E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FB44BD7-D5C1-421D-80C7-A3394038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0DC6436-7A5E-486D-AA8A-1FB89E28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96063C6B-57F3-4187-BD8E-9B06675B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F067E323-6EE5-4039-903C-09C6A3F5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7A33DE0D-D9B3-46BB-9757-EBF567A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590CFF65-195C-47D0-A25D-95C22543A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A850417-0EB3-4341-A52E-42FE92DA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4734DA2-DA51-44D4-B3FE-D088E3FF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2940C604-554A-4299-9B59-656E0CBA2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AF3B6B4-629A-46B0-8CB2-180DF516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7AEF42B6-A775-4756-B643-2F2D001B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1305F489-8E60-4AF1-8157-A1223887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3A1CDBD-1B76-480B-A0A6-F947BA7D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F68AA68C-E8E2-4225-889C-EF9785FF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EA88A47-9D65-4D6C-9E2D-8953C85C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72477549-5D73-4747-9DBE-F0757DAB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42B3576-BC3C-4DD1-AB3C-E84ED5D8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CBF728C7-64C7-405C-974B-997870A3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826E326-4B42-484D-93B6-CEE770C1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FABCC966-72DC-48E0-87CD-58B028AB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BD8D0F8-CB33-499C-A01A-8D2619DE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190BF14-1711-49BA-805C-9270EB6A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86E14C3-C63B-422A-9ABF-0F34ABD4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9F95F6C-A8A1-458A-9037-E341F8DE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D095EB15-575B-4673-9DE3-85A1C731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D731CC66-1941-4A48-8BCA-5494A9F33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56FE388D-63AE-4CED-8969-6E12EE99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CD27DAB1-49E1-4B56-9966-23B971E0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2C2FE40C-E92D-49DB-894E-8755926A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E9B31A6F-4498-4049-9CA8-1C4071A91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D8C30A7-68AA-4FB2-8D39-841D042C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63F541A-5EB5-4152-98A6-72CB3ED33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80F4565-EE4B-4ADC-847C-B4004A28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2FB72CC-14BB-4293-9ED5-94D12153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A879A44-8000-4CE8-B536-DD7EEAAB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DE24D05C-FA58-4AFF-808E-548188E5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AC3C396-BCC2-44B7-9F96-E69910CE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EC47722A-214C-435F-8A5E-B16A5570D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256311CE-F89C-45FF-A8A9-C9059B99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C5A2D076-4E5A-4082-BF34-B2E504AD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73469DCF-C71D-436B-9093-F9C0C878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BB99095-1392-49AB-87EE-690B8BFE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A4C13677-4A51-4793-BBE8-2B5E7630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31A6004B-7DE1-47DB-8B95-56FE84D1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B55AEA5F-13A1-4379-B769-AD362AAC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511F6653-C997-4A13-A5DB-82B09C87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6EB9A94F-E2E9-4CC0-ACB3-6CDD49F1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20766DC-5749-4EB8-913A-30C4C3F14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7DE41A1-DD85-4DBF-BC57-F46494D5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FF5F018-E600-4078-BBB9-670335CF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99E25247-CED0-4CC8-995F-BFA754BA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5CD0251E-8D91-49D8-92C8-7530DB98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B5549E1-5D21-4E41-8394-F825B9E6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2DD1B342-5277-4CF9-8432-3DF88587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FC06150-FF7A-469A-A38D-62D88BA2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92EBE73-727C-42AE-829C-8BC27771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DF573FD4-09E5-4D14-B44A-09C96EA1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82ABF94-3A0D-477C-93D0-DCE962F1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763E81E-0CD4-4C3B-8B55-E10D3200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C2166F9F-3234-49BC-AA38-E36A7E0D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E3DD52C9-5B08-49F3-864B-93259907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042C7B2A-8D18-4FFB-9C38-8A5EFAF8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F3456A5-21CC-49C3-983F-30CC2071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65540E98-E096-4666-B608-BA78157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CBEDDED-DE93-46DB-B766-25602E20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5E08477-28C3-4E28-8404-E2FA032B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C9699E01-6F21-4030-8DB0-C2B705E3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6CAEE41-54FC-4326-95EE-A97F7605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1681706-1004-4B20-BE9B-0CC6221A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2341E1C-82C6-4681-AEE2-1A9A36F9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093448B6-0CEF-4C47-AFD4-72EC4CFA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0D4629A7-03F4-49F6-A8DB-20A4313A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BDA7FE9C-E7B8-4D60-8A14-96C74F45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BD005F90-5C8C-4D40-BE68-4975F2C1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9652C5BE-F6E4-4694-AAA3-31028EA0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01A3FBF-F14E-4D7C-9CF9-28078A0F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CF8ABDB5-02ED-41EA-9159-49088BA1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9DBFED7-95C1-416B-B466-01A442AB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C8757D5B-D123-4D92-A030-DA78A131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2F81668-46CE-4C02-BCAB-73E847F9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4E3EEE5-3C38-4BB7-8860-135FAD58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0A93E0A-F1B1-47F2-98BD-8D4AD79B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7A4D6C67-FA5D-4837-9171-10AC1994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FD1101C9-55C2-4B25-ABCC-810C5875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8C2CA6E2-E455-48AE-8D01-D994BB4F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0A1DD54-044A-49A9-BC5D-B217BB85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F2FD822E-B71D-4B24-A3E2-6BBDA17C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F87B095-6595-42A9-A8EE-94A2BB2D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FFE5AC14-CF14-4E6F-A2E4-F9BC3C74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3857711-1E07-4BEF-B3AB-9E19B9F2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046FED9A-5D4C-40EB-A6FF-70903F13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9BA754C9-60A3-487D-855C-0131BD1A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190970C-534C-404A-93D2-D580FED2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A1B19AC-E4FF-4C15-81D0-2060FDA0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BDAA17FE-CFA8-40C9-893C-5A016801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A09F43A7-9416-4E31-89F6-970DE77B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8FB6C26-E122-410E-BFD2-C48E6CD2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9A0CF39C-C15A-425F-83EA-74C2BA36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9E08ADA7-57CB-40B7-ADE2-7B8436536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A3BBDF05-DCAD-41DB-B387-ED54423F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FF5D5DE-367F-45AC-947C-339BB7A3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95F6BF3C-8372-4AC7-8AD1-4471CB49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607F44A-05EE-46F5-883E-E65D07F8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0F112C4C-1233-4229-90FF-10BD15E7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6C10338-0DCB-4E0A-B5DD-CDDFC2EC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D4D37387-95B3-4527-A7A9-EBE59427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9B8B332-768F-44BA-AA60-DC5CDCA0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93205E5D-4655-4420-A69D-E6B24137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6F2A594-4163-4212-9F07-D93F6495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ADB313A-ECF2-4C96-8E70-3EA50932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A5389C5-C4F7-4A07-86A2-01D594D0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5489FA99-F54B-4618-8868-3382BE84F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67C8C58A-094E-49C2-8565-376A279D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F414D43-3E14-44BA-962D-5EE7D1CE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D97E11B-6DF7-42E9-AC9A-5C1D332E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0D2754F-68D7-49CE-A46F-58771C61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D130F03-6884-48EB-BA42-9C2CA46F2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FC2E93D-218B-4D9E-9720-DC3EA2EFF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33D333B2-C07A-4A5E-8B03-10F7B9F6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99E5A10-F385-455A-B661-277630BA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41191F05-8DF0-441F-A5DE-5509DDE7D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2FBB233C-5A37-4BDA-A472-ECB5F4FA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8FD9CD2-1C4B-455B-8DC0-E4CE60BE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A946000-465C-4AD5-B202-A2104908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CFB018C-6FD7-4BB2-830C-8CA42846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B41CAA7-8F90-43C6-B8C3-A9FE9617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81127804-A6E6-4930-A5A3-BFC7A404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3E17103-29E9-48D6-96AE-B76A8738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990627F4-B0EC-4646-A523-F73C49B2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94DB52A-6267-4631-A0D5-E59A548C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23B47453-7C84-46E8-8B4A-4DE43683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CDAB5D6-D44F-44C9-ACB5-36EE70E0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2F27955-FB97-4D26-AF0A-A543A1EE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9227871E-60DB-4112-B275-749714E5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52B32761-A323-400B-8ADC-A6FFFAEB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EF40A94-CFED-4F00-99AF-8F369521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7A2BC0F1-28D0-44D5-9782-1B991553D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1E7754D-5169-4846-801E-17875984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5C90C289-90BC-4188-A706-A8F2AA74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96C3346-3D0F-4451-B798-9FCED424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616AC4B-4F0C-4355-B219-DBF574DB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FBA04EC5-7C52-4D22-89CA-D9C48664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3E4536EF-DE6F-479D-A38D-2E624C04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4D26006-DDDE-48A0-A154-607EA346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41D0EBB0-C519-4F8A-B850-DCB5C74B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3E8888A3-0D4F-4042-88DF-87C2BD28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8FA6057-86AF-44C1-81FD-3F9B93D8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AE58203F-4478-4413-8B01-FE01BACA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816958E-F78D-46CD-A044-4CF675F8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C2F88499-D907-4A60-885B-B192E455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481C88C9-0C19-4E92-9507-6F820B32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87A5DEE-AD04-4341-B719-350F0E07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5476C14-8F57-480D-A863-D3A04388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527736F1-214E-4F11-9FB4-7D920814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9D2D7163-FDA8-4C85-B5F5-FBA43491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D133FB2B-4237-48ED-8626-AB72E45A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D7717514-DB59-45D3-8387-62FC5D69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A43B1CD1-4236-44BC-A192-7ED1AD09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6933DB0A-7BCC-4640-B019-4D4E6473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8D413D87-9A17-473D-981B-B4C9D3A3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4C44FD1A-6403-4A00-BD20-38A305AE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745C070B-9F04-48A0-8956-2E085A86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08BB8E91-5CD5-4354-9C20-D00D1B90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4D877F0C-E8F3-4A31-90ED-B5D88D66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ACDC5A7D-F120-4B6C-90AD-45C989E8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0C2F2ADB-70D6-4A3B-8396-722196BCF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CBADCBAD-084F-4F44-B95D-9B51B601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A42A7207-49F5-4E96-B0D0-C5BC9D61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B4CABEF-F2BF-403F-859B-F8F1DE65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042941A4-2EEC-405A-A9A3-D70E8647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9AFF3F2A-A2EC-4398-B114-BB98BCD2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F4E9E98-466F-4B4B-9C9F-C3ED455F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88D60D8E-737C-42F3-8E7D-3ADCDDF2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BDA3400-828C-49C3-B126-1CC7CFD0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05B48A46-7C61-411D-8954-868DA393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9B391ADB-C139-4BFF-A580-3DA167FE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0B3A24CC-807E-404A-B6A4-5C12E5F4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C54D50F6-4486-472E-AADE-9CE98F62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ADF82B2-2246-4AA3-99C6-0105AE93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529F1CBB-4989-4270-988E-D00AA979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EA995278-271B-4CFB-9E1F-DD78C8C2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44CE71BB-4D85-4B6F-88D7-1A30FD0A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1EA1766-329E-4DB2-8FCF-5A94C23C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2046C52E-BBD0-42FF-B3DB-2A6C5865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804461FD-A2ED-4BB7-8CEA-17F72D1E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0CDB6878-F852-477C-8026-2F03C6F3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489F9D3F-1FEF-4FEE-AF4A-E897AAB88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CFA0035B-3018-40E9-9C62-63EFC6C7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661F8F7B-9FA7-47D9-88D7-01935390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71760D7C-63EB-48AA-BBCA-67ADEED7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F863AB13-2365-4C55-9080-BA426C10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A34E9DB0-8EAB-4C41-B973-436D2A67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96E67A90-3CDF-4189-887C-9CF61A61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2DCDFECD-DEBD-4BE3-B782-A75FB244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4BA1B23B-EAF2-4834-99AC-4ACACEF50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C6B2EA95-2149-40F2-9373-E80D8739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BBA79CD9-4D3A-4CD5-B654-63D06590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D87365F-9324-45BF-B9D6-B4791225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A719910-5C9F-47B1-856B-97E96010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1D94B26-1D2D-49E8-950D-CA6285E2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7BCE6D7-BBA4-4C28-91D0-E879D8A2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075D5750-F2FA-48E8-B93C-BC47CAB9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4107D461-9F53-4B1E-9F63-06B80CDD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FD515737-2594-4CDE-A59D-A879531D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CF6D3A5C-38A5-4BA9-BEEB-1CBA6B0E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B4FAD26D-7A4C-4005-A5C9-A2877ED7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7801C29E-7FB5-4E11-81CB-6A4AB314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40D1006-D0EB-4C6B-865C-A140F87D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AB6C085B-68BD-4DE0-AF76-A6640BD4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CD006DE7-7CD5-4DA1-A48A-5C90FBE6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5CDE328A-3543-4E1B-B26E-1415D2FC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92FF2357-4E81-4690-B1B3-FCB7FCC2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07A80880-C6EB-4A57-82A2-9FF491BB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C47496DC-9E58-4D49-A0D7-304BD92F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A39918F-2643-4E04-BCE2-D1BF7C77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D0F284AB-F9B6-4B85-8A91-8CC090C2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AAEEC58D-CC08-40D9-A7EC-3D8D5B51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9180EFA7-F1DC-4C4F-8029-B5F48184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97DB587-CC70-4604-9A11-E211194A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782A85E-39E9-4235-B2F5-22E5761C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8D45DBA9-C359-467F-9108-AA2C460B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BA27DFD-E6D2-4EEA-8303-6DD7A1C21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B1051555-9CF7-4BF6-B048-F8491E17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3A0A009-9AC3-4DCA-A894-D6629B15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7748A93-CCF9-4AD6-B9B4-C9AD77F1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9AAC0266-0914-4A02-A811-6B262B2D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C50CADE-8DA7-4CFD-A93E-3B36AB1A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6B9FEB96-63E1-42D4-883D-7A97B5CD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E07632E-1D98-4FCC-8488-41DD0106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F085ECA-DCAD-4099-8F33-42B92DB3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B39768C-B598-442A-9E27-D85ABD5C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D348F464-9F9F-4EC9-AD23-D6E1C72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4F4C2F8-C17C-43A9-B2F7-D8CCC7AD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6A7B3FBD-5F9D-4726-8559-2B07637A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21B19877-4529-4443-8E39-13BD2E86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56A7E3D8-1553-45EE-AAD5-F7672D8B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42BBF24-9009-4A94-810C-125D022FC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B317D1B9-5831-4D00-A0DB-F8B7714C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65534CF8-9185-497B-B0BE-5AC0CBBE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739E481B-9BB9-4A93-BCF8-6FE0E2DF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E9DF40A-E9E3-4472-9992-11ACB6C5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C6AC221-8C34-499E-962C-AD529C88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74954819-5D4F-4BB3-A398-DC4187D8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894BB95-1FF3-446D-B46E-6CFDB3BF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D222BB69-6172-49DF-9A24-2956952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064F216B-7C12-484C-A948-A866EB8C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855D767F-C2C9-46E6-853A-0CABC23D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BF5FA20C-94FA-410F-A3C9-1CF07493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433B2CD-8DEC-4DE8-B567-CFBDDB23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8F37F3F5-8B43-4877-8753-F0880E87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F929658-6556-4B9F-8205-533F472C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6D066453-2F56-43BB-91CC-67CBB8B1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8288AC7-9578-4D1C-9AA8-EC1FDC97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6F9CC0C-6DAC-40D6-8C37-D2FAEC00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81CBD8C1-48B6-4401-9CAE-CC776965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9DBAF42C-B4A9-4714-A411-C0DCEEE0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7664CDC3-39FE-4455-99C9-E1500B60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CCFFF317-CA23-402F-BEDC-25C87BDA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531B1BB-157A-41D9-BAF8-90EC5955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CB701075-1AE6-46AA-9704-8C267C8B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BC56EE4-C9B9-44D0-A2D1-6F75A254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6234B75C-3D80-48D7-8483-43A34AFC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C61952F-F462-411B-BE54-9B4B7E17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0F5E57B-CC35-4465-A0F2-13C1742F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3A262F05-5BE2-4D2E-8B3B-7DBC0282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DC1E17E1-E7A7-4D88-B501-B70F58DA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67F2D0B-0D50-4A93-A2EE-049CC504F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62F9D3D-233D-4B5B-B88F-910F8A14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E0FBDADA-82EB-430E-86C3-42D6FF35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6F27DE9-AC3F-40EC-8CD5-5C697685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83778FCF-A0F4-4770-BAD6-7391AE07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E0ACF1E4-7F0D-46BF-837B-393C8E2D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5C828AD0-5C97-4CBD-A591-2BF8D546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AA1DF97D-8426-4AAC-B0A1-591320DB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DFC7DC0C-7753-4133-BE9C-1A862116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D18AEAB-FDA6-47C7-A5E6-5C5837F7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F5A552FB-E21A-40DB-BBB3-74DDCFAF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78FA792-91A6-40A7-B16F-2A887CABC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1DCF4BA-42F3-453E-8F68-57BCF80D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4C72EB2-7A0D-48D4-920A-49136B6A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F4AACEF3-2096-414D-A1C2-F2B2666A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8FDC23E-8180-44B2-AABD-E45184700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FC6B45B-4EC6-4F0F-AFBE-9B04B305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E435ACC5-CD71-4E2B-A5F9-8C20F17F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2955F538-5E07-4EA6-AF06-D60C8521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33276C7-ED10-4C45-B89C-F1A7EEE4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39974A8-1FE7-4EFF-9051-7E5FA1BF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240BC57C-DE24-426A-91FD-566D6F87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589E486-59A5-42B8-B59B-FCC682BB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16C0C284-C89A-4932-9B65-ABA7F179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27925125-5309-423C-88FD-B1882EA8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40F035E2-9316-4A55-97C4-411C546C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F8732D0-3B25-46C2-9F9D-962510BA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CA3C9DF5-C518-41AB-952B-F72EF4F4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83CF312F-4787-45FE-B1DE-61917EF6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FB85A18-4BE2-4385-838A-9F36CD08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17599CE-61C5-4341-9B0F-138D31FF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EC375D73-BC78-4BDE-B643-CC60A52C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334C93B-8EE8-4B92-8C17-CF7BC892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4D7C0823-E779-40BA-A222-C0D35DDD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B1653F66-DC43-4CAD-B4FD-5E9007E6C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BAAADC1-ED07-42FF-A6D3-68257491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D8987B9-81E2-4698-8E0B-7A598D9E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67E00C76-063A-4155-8E81-1255868A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9B6ABAC-8ED1-48F6-8FC0-AE0B0652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47A536AB-E10B-416C-80B9-EEC8F793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281672DF-5C60-4A51-B465-79B6DA0E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03B26D88-6717-4412-98AD-88E390CB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E8F0B43-B2E6-4D95-B90B-9675AC4B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C2A362A-A09E-4227-9D2E-54EC354E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400787FB-9511-408B-B4DF-2DDB25BF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8DF0785C-8C11-4188-AEC5-1B455D60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30F5C6C7-18B8-4CB5-8090-F0F34732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FE1E956D-B23B-4171-89B0-73173F4F6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4ACBDCA-FE89-4844-8E78-82A2901A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5CC10298-5EE0-4DB4-BF31-D91C2AC99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6BF631B7-4C21-49EA-AC82-9F659ECD0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1066BE51-CCE7-4250-A689-5BDC0105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064EB1B-5B7E-4A95-AC18-5CB17BB5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C4EF0720-9802-43F3-8751-551AF115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84733B9D-1F6D-4ADC-B586-6B4B6F7D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661D7F11-20C0-424B-ABEF-E3028802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67ED1EE1-0064-42E2-917F-C0750D46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EF3DB9D-0925-4DAC-896B-930F205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C4F6E0A6-8195-44FE-83A3-2AFBE821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CECD5009-9D83-4296-AE68-FE16408B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5972A0D-7AC9-4C13-A5ED-F0C310FAE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04588C9A-273F-4A57-B4BD-4212DD90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3FEAF733-0E9B-4688-AB82-B091B8D2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41021514-44A9-40A1-B04A-EDB9493B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A9FB2D8-CC0E-4EBF-A028-072675C6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89FA9313-8208-4EE6-B011-7ADC4108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4456F2C-9D5E-4CE3-82FC-98B3CBE5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FE91E350-ABE6-4A3C-BB23-D656B6DB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C2A8F5A-AD40-4BE1-8BA1-B21FFC28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9EC5A6AB-D4AB-4D61-9FD4-85E53A44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2EEE08C-DCEF-42A2-8FEE-872C83A8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9F5A2D84-80B4-4939-A738-2CE23F9D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D36642F1-11FE-4BDE-AE1A-21010FF5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78A8402D-3781-4D5B-AD76-964589B9D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F696D1E-5101-4D19-9727-723392EBC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5C32A2ED-1C90-49AC-BA9D-0E8C8D57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6CF8B732-0034-481C-9FDE-02B0D33F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395F59C5-67CB-432F-87DD-C615EF16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13D501A-DE33-4C69-97AB-C7B9AAEB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AC0B026-1139-4F56-BC0B-8F96D4999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9D762958-0F03-47C7-B7A1-09ACD80A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15B41D4E-3FD4-43DF-B6F1-15D7F2502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63F4EFD8-0D83-41EA-A9F8-62DE8D6A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91073ADC-CEAA-4D0A-A4D0-32F2225B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E7CC5495-C228-4D8D-9348-FD7EE052D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AA980C79-68F5-47F5-B837-5D2896CCD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7EC1801F-58FB-4365-9753-442B3A07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B51153C-FFF2-49DA-BDB6-D6A94864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FB351824-CC49-4625-8E70-EB7FF1D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4BCEFFC-9BF1-43B9-9527-3EF9DC6C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AD0F6DA-C04C-4009-82EB-54788EFA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7DA4999-32FB-43E3-B602-D9AA659B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D3FFDC1-CA9D-40D8-8C6D-82B313F4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360E781-BA29-4D1B-A977-504F9F53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1AB29C4B-8611-4FD1-8EA5-0D792F96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69C5D67-317C-487A-A796-6810D740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C008FF7-9406-4DD0-9B45-B9055CE8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E7D3C355-CAAB-4DAE-9115-920D58F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51EC26D-6C83-4CB9-8425-C06B8DE7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638DF151-96F2-4054-9653-64DB64F6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F1F6EF6D-183F-4161-AC64-E9803B16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5722ECF2-6E27-4537-AE72-E9D9AE1E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482DD7EB-4AD7-4484-8758-C2D97C85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99ECAC15-BEA4-4F4A-B197-E746BE2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2B9D593F-6779-4EA3-AB25-56AF2114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78488BF-F10F-4973-AFF4-C98F9F5A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4898CC1-3DC8-435A-8BB7-325A3A0A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8F2C1616-83C1-43DC-889D-C5687C7D8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7C70828-2CC0-41D2-B93A-7CE2B5B8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E9FBC108-89AF-42CC-BBE0-955DEC61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4F6D4E02-0E92-4E5E-BBF8-079886CB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717FC08A-F418-40FD-800C-5F3D0856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208F69E-176F-4C02-A223-0745D6F2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8BFEF38F-1EEB-412E-9721-CA07F3FD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AF93ECCA-96CA-49DA-9D0D-7926CDE7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807CAC3C-EC86-4C02-B3B4-D069B513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6A3149A-C99A-4382-AD94-20DDA19F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537BF66F-88EA-4F0E-8780-F206A0A0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FD1E78A-02A2-41A3-B8FD-6B8B0722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6A91BD25-C990-4BAB-8C74-3B89F654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F288288-AD2C-43BE-A829-6F2E6693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C6DDE64B-9D16-4EF9-B03A-EB9FD8B4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D023856-237C-4925-9BDF-5BFEBEB0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C9DF1698-110E-48D7-A422-7F90552E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43391B9F-B36F-42D8-B884-C9B79F57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45746C8F-98EA-4C47-990F-386B7C1F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A4FE8B48-2730-40DA-A01E-7F7B793B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85F29A2A-2156-4ACE-BCD6-9ABEEB5C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510E4061-6485-460D-A9A2-8726892C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AE528DAF-3164-4BF9-ABD8-AA89B94C1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A6FF5FBD-72A7-414D-9A9C-251D19F2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61BA2019-3858-4959-B303-D7212698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6E33086B-3FD0-4C59-9686-A8FE912D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71D50A2-66E5-4452-A8F2-0DF95043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03312230-7592-4ACA-BD1F-14FD3FFE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1499A58E-6379-4E30-960C-811BC368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D9A0620F-B8DF-4334-98B5-D7E7199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B4208D29-B225-42B6-8295-D808FE42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44BB1586-BA35-4621-87C3-E6B919E7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56D31926-EFAC-47DA-9420-230CB5688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245040B-43F0-4732-BEFE-B29BD811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561DCA45-F7D1-4C87-887A-996A5250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183E7BAF-63A6-4E41-BB0E-F3FA9833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AA51A50A-E4BC-40D2-8889-791EF75C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D282CD8-9A46-4803-985C-63A045BB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E6B62E4E-C515-4FE1-9E0E-B871507EE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F2E806C-655E-4D6A-B2A9-226B4303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1D6D3CF8-67B4-48D6-B9CC-A36C41D3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2F6C4577-5707-40EF-8A8D-70BCC642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DC671E14-220A-4951-8F7F-F6E7B1CE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D17A4EE5-0C7A-4B7C-B4D8-F11BCA33E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F679FD77-DEC4-43CE-92B1-B8DE9639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535E962-61D0-4C16-AE10-6C07051B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0CEF7601-0C2D-4501-83C9-D2E57FD1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B40F967B-7341-4E4D-A117-F8621FED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12F38B1B-B7BD-401F-A691-770F65F28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2E67668-F8E0-4A9F-ACD9-9E275D6D1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D6D6EBD8-B814-4C64-8B76-2F6E91EC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BCEEC994-9A93-4CE1-9D24-37FC3110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726455F-E09B-4C5C-8971-ADC12E90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178EF945-BD69-475B-A5E9-6D8A25A9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1EBB4BB8-D085-44D9-A0FE-52A05600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08023699-A7D8-4BD5-BF4E-E6218D6A9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C6031C2-3C96-4280-9FD2-AD262073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6352ABD-773F-4C4E-AAC2-623E95A2A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FDD0D93-4197-4CAE-A431-C34954AD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3771E0C7-F5F6-4605-998B-C204BE8D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87CEE9E5-1AE2-4955-9BD2-C229A69A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15702111-25CB-422C-9EB5-632CC3CA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5216A87E-243A-4ED9-9E88-2FE3EBD7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D62E78B3-6322-46D1-84D3-9B61E159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613C3B4-CF9F-4BDB-B96C-C3BB5EC7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679BFDAE-7B55-4737-9C8D-15CBB754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03FD2BC2-476B-44E9-9874-F34C8FDF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B72D9D9A-A464-4A69-BB91-386F3B50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A27500BA-4595-4A59-B170-EDC24F1D5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50A7BC4A-03B5-4044-B74E-72584BEE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B029173A-6D7F-4EE6-8A0A-AFAB3915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67C40EB8-16D0-41B4-83E6-1B93B26D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CB6643A-F218-4C97-9520-D8F3A930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311917F-7600-4AB2-9B66-0E79CB0A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46BBFF49-8E48-48D4-B581-3561B32F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DA6FD1B1-CABE-437F-9040-A17B01E7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75F115DC-D830-4908-A0F9-0A1CD2FE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02EA584-D972-40C7-B09E-CD51DE9D7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1CA0550C-1559-4BF1-895D-D822ABF3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36E195B-19DE-4D19-9668-C12EAE11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F1445C1C-09F4-4A37-90A2-A24476C9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7D822FB9-EC4A-4896-A401-FBEDCCE6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42DDB968-3784-46D6-9F90-BD3F0ED6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63D865DB-342E-44F5-916D-23C3EA9F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A49DF615-B401-4734-B487-4CB843B4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6E463484-71AA-4D03-A5C2-7460A33B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8E0684BF-FC4D-400F-BF3B-3D3F883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BF3C0379-87C7-4858-B3C7-C8F034EA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9E21288-CD9E-448D-A6EB-0E587E6D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8BD2E8F9-DF4D-4814-B604-5AB0FEE4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14A01C62-12BA-433D-A645-2D630EF8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D606D3C-021D-4BC0-B41D-4B64F2A4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0FFD60AE-B516-4996-88A0-282F23A5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9EC099B-200B-4241-BEC2-A6A61941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FCE6FCFB-DFAC-4347-972F-D47F5C19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233B3CB-E883-49D3-8CB3-CD5E32A9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4CDB63BE-B490-45BC-9C75-2ADDF956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E3975051-A022-4A0B-AD35-E713A42C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9DC1C461-4677-4DA4-99BB-6A0D210A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A2696C0B-1C97-4DA8-B8AE-46CB8C8B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D81E6157-254A-4021-A3B1-6D98D078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E3D646D0-6EF9-4F7F-8F2B-69B713F7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1A2B1FD0-FB22-4913-8F22-A3FF94DF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D64C378-48B1-48B7-BE12-7AFBF82D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2698C7BD-EDCC-42B6-940C-CDB48277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AE619F9-B11C-4904-B314-AF56B7CA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4303F1BE-AA31-4A9D-99F2-365794FE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3E22B8ED-92A8-40D9-87D0-0F7FF30B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64B404D1-2FA8-4E01-B555-C29C457A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7EB6CFF0-EF2E-4FBE-B93D-BC484021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4582BD12-00E4-43A8-94B6-601A6CF0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3AA16754-14AD-4153-A1FE-0F38E190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81EB2C6B-FEBE-498F-9F57-C973C622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3F324A2-0E82-4A92-958E-F83E38E7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30E56827-2B0A-4ADD-AC64-7C5062A1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1E43831D-78D1-4C91-ADA6-7F6BD1D7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A6D50888-BC14-4B1D-B32E-7E7B9728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58A74E2-4ABD-4D3C-8AC3-F6321F77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DFE06922-31F9-404A-911C-444556E2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34943748-AD8D-4E8F-BB70-25912074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EDA89F95-9088-4831-B0DD-F360C0E1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A8A91282-A50D-43E5-B74B-1F9DA69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A396AD3E-E22C-45E2-A37E-33394205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C548556C-5025-40BA-91C8-93DCDCFD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5DD2B5FD-2B71-4EED-8D15-617DE248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E89FDB34-5666-455F-9261-F62AA6D6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3CC091CC-CBCC-45D6-9D70-E7B8EA48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01C6171F-8211-4C29-BD9F-2AB86441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7350637-85A7-4AB5-B1EA-6FC81C16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6D2C9CEB-70FF-4DB7-B5AB-756C00DE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A2E86F96-8193-4A63-83BE-E46EF277E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AE72412B-CE44-43FA-97C2-5C96A94E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5B161EEB-9416-4589-831F-45D668D5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A01305D5-0A77-4609-B469-196164AA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D651490-B3FD-41DB-95CA-2AE8219F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3D068B87-6A54-4C8F-B2C5-0844EE820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581D486E-1075-47CD-AD7A-4AE255EB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5A864CBD-FC73-40E4-A13C-BE922EB3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8626DEE5-3441-4FCF-B048-3753600B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4FABC6E7-441B-4BCB-BD90-B8970AC6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84168F1-7F04-42D0-997D-F7EE2E6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6E595F26-A3A3-438A-AE69-B6910A3AA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1A98862C-2ACD-4CAE-9217-32D71C33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8DBABDCE-9FE0-4A6E-82DE-A1E7231C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6A3E322-9AC4-4C72-891E-AFE35595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D202EF2-A03F-4099-9A4B-CA081693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5B5A122F-0C43-4FC2-837F-16085B49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7467A914-2E04-41E8-B047-4AB12DCB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C2252846-2AB6-43CA-B0B8-AA7C3AE2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65793EF6-A542-471D-A0E5-DAC5C319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F435D58D-AACE-4558-9988-8D646B67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80E897A-BD2F-45C2-9C97-7AC2E28A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562C0E2-8857-44DE-98A5-D01B298E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57FD3170-D288-4431-AAE0-397C2DE9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74236727-7EA9-4899-BEE7-0370BEC0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82CDE0C2-5410-4AA0-A277-82285FB65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49524796-710B-4DE2-93F3-34329A4A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79802B6E-1EBF-47C5-A4E9-D51EFAA0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3458854E-1EF4-41AA-AB3B-594AB5C8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D755E4F-E0D6-47EE-8B3C-0FCF5EAE3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74E8B49C-0254-418F-9D31-AA8F1A145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6E9A263-70FF-4D32-AAB0-8EA9D302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36C7167-4E0A-4B8D-8039-C849E1C2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05BD7D41-CF3A-4BB4-BACD-4B6CAF07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2A417E23-FA0F-48CB-925C-52351FE2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F3EB915-B7AD-4CF3-A80F-5B3E2507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8BAF210D-1F0C-461F-A309-CD3929C2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3EC92307-EBD2-4DD1-A177-845F1147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B59E7EC7-2792-4329-B983-E25D05EB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8A20FC4D-E143-4655-94E6-1A74F3D0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D79D5AF0-6D46-49A5-BC21-C8670194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A84CC6E-FF08-40A6-913E-6214FAAE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6D947A94-BD74-4EA0-BE88-93B5AF7B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2AFED1EC-9B12-4263-A534-E513179D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E086E478-C3CC-496A-8DAA-572A8405D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891B697-EF43-474C-8D48-E248591F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A03E70D9-15EA-4E4E-9325-094AE566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281EC475-B6C3-4C4E-8249-4FEA5E4F1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DB47D474-2B2B-477E-A99D-0595D8C1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3D0D9D14-024A-4C8D-A543-7A8174BC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9AD4BF0B-C284-429A-B474-A6C05546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E177D76-533C-4171-8B31-2B20BD428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1B9F7100-4113-4B9C-9560-EF58BDBA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7A0D44B6-5CFC-473B-873E-4E6A92BD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44AAB345-96C5-4C5E-9CC9-EDE08DB1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4064728C-0319-47B0-8CDF-A492EE80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86C82C0-88A3-4E40-A4CC-FEBEE2F8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BCC07968-E2A8-4DAB-84BD-C3186AE7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1BCDDEE-9925-41A3-AD5C-57B5CD2D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01CA4BDD-F5C1-48AD-B5F1-DEE3973A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94178CDB-CD1E-4DD0-94A1-D05A90F2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BAADBEDC-FD2C-403B-86D0-1F17F758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C2928574-70CA-48E7-806D-9E735811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96E4FDCD-038C-4D60-80BD-3AD8D307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B96B620-589D-4FBA-99A5-DC4134AF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3D0DF1E6-8B0A-4E58-943A-8CF8165BF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9C07F3B7-48E9-4E33-970C-08BC8CA0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DC6A9CBB-938A-45DB-B16F-4B128F90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70DA976-3CA6-42CE-9D73-7DC252CE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1A1378EE-02A1-4115-9202-4AD843C6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779A9986-3144-474E-8F43-81C88E48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125DA40-D6FC-4E30-853A-63AF7DCDA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85B00F09-8C69-4460-839E-888ED5DA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E044D1E-A899-46DB-AB54-0BC7EAD1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D636B5B8-B023-41CF-9645-9C2AB1D0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AD59C8F1-E1EA-49EE-B642-617ACBFC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C1D23E9F-4A2B-4C2C-80B8-AB31B5CE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20D3AD47-87C7-4B5C-A22F-F9A895D2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8DC12BD4-B250-487F-9711-27C27F11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C6D36D9B-6C0F-414D-B714-7EA8A46C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EC1BC379-4F34-45C6-952B-C28C7099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43DA9780-C417-4D66-A3C6-A56B660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528F3E66-9B29-44E6-A420-628BE913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B499B00F-BD65-4E43-98BE-BB69A5DE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E3E406C9-A9F2-40B0-91A3-17C0949B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CEDB140C-1993-402F-B739-F2B25D34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8BBBD3EA-2612-44B5-8287-7A49E597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0BBA56DC-D42C-47F0-BB6C-502B971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BF436513-7EF5-4282-8799-E9B04053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746D887B-B682-4AF0-AFEB-2C782FED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5CDA4BEC-5D0F-42E4-ADC3-40CD862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194D857-48FD-4B39-979F-07313AD2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DF8A0330-68B8-4066-99A4-2C2E73B8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DBB8B00B-44B8-4D44-82E6-F376CD45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107F826B-1246-4A62-9D9C-C49B7042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B294DAC9-D908-4909-B113-A23A7920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D071D8A1-5FD7-4147-99CE-12E4F15B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DD6BE65-6E48-4BB1-B54A-649E39B3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01E0E907-D91E-4F5C-801F-295AB668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B5A728A3-4956-4AD7-98FC-C1FBAFBE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B1B4CE27-F21E-49D6-B238-16950445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4AA98021-5C30-43CC-BCED-96EEFF96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A87AB7B1-8173-4AF4-BF53-75DFD05E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7C96C8A5-646A-44CB-BB85-0512B57A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74DFE7F1-E582-4259-AC2F-DC846BB7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C2E7E949-4D2D-47DF-A9F2-975B999E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99F0A50-8009-4D6F-8D99-EB0ECF40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3840952-FDD0-44B9-B09E-A8C7E91F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4FC61102-DEDE-4CAD-A6F8-1AE14D1F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CC5D15E9-47CC-4869-8AC6-97AEFC4F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12B756F-2A1B-4745-931A-295363768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581E2E99-6AB1-4244-B818-73D80A7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0800DA0B-21AA-4831-907A-20C91271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C0ED476-1C4D-42B6-8E98-1F1B9797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04826FDC-C1ED-47BA-BE56-8EB0D9AA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90AADEE-4729-4AA3-9B24-647671FE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23F25A7-BA72-4F8B-BD7F-BAE2B214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712FD89C-CF8E-4FB6-9B81-1FA6746A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DCC81DEF-F2CF-447D-891A-CE8C7E1D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7153C57-1307-46FC-88C7-2709BF57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965375ED-5312-4084-A4F2-B79D8739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76660D44-0002-4662-B40D-6830F4E8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ADD6A93A-81A7-4FA6-95B5-73B76D89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9653A435-95A0-4B67-AFE2-EFB48CCE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C9A4FD54-608C-4434-932A-0939D248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35843E86-E51B-4309-8F3B-2E35D079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78345E2F-893B-4F8C-ACCD-6BF73272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A96AABE0-18C5-4599-A2C4-A9E79341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B9135B0-4E2A-4CAC-BFEA-0E3EF6D15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9D18596-BE11-484E-8FC9-58E07027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3AFD19BB-FACF-48F5-A8A9-B2ED448C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D116C39-28A7-484E-8A34-344EBA4B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25B5C2B4-C345-464A-B0F7-8B36EEB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5C9945D-4860-4C73-8278-8998912E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C83FE7D8-B52B-496D-856C-C2AE798F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2F0728E7-6B02-48C6-A5B6-BEBF5E1F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3AC14686-8C55-4213-8D73-F948D80E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E12BA4BA-9724-4B5A-8504-7D46E07F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97D7A747-280B-422C-A8C2-98242F2B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0E6E338D-B05B-42FB-9B68-071FA335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70554D74-286F-413A-85BF-647CAAA6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0018186A-8272-4A5C-82E9-EAC62007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1F145C2-E8BE-4B28-9D2C-A50BBCD4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3A016D8-632C-4C35-8CCD-3F4E614A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5D67C098-25E5-4C5E-A497-981F3596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24383E95-1708-4DCA-BA2C-6AC4EDA7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BF383CB-FC37-44B9-92E7-BFAA1148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911B5B0E-77AB-4595-8101-346A2FFF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48616B58-9CBF-4484-A19C-ED489D2F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6DEE7B97-D4FF-47B6-AD47-EFBD070A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1F1085D2-4013-4912-BFA1-BD797B08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33979143-8869-4F19-A329-2F072F91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644B60FB-1689-4B45-8E2E-35D663C6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33A70676-1B9D-4E0E-ACCC-144FDFC2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5BBD43DA-7E27-4541-8B6F-C2CBAD1A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73B47577-601D-44FE-974E-3F96A2AD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73E52C3D-0117-4A80-8F4C-674E1625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9BA4CBD-6CD8-4C2C-A34B-64DF0660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66B25E9A-CD1A-49EA-8080-DE2ACF6AD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0519ECC7-E4B7-4967-ACC4-B260FE38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44B8A7BC-A105-45F3-B82C-A9E3CEB4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225432E3-04CD-4CBD-91D7-9E97A3F4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651CCA9-B99F-4A11-9267-C8267BEB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456E9174-3658-491E-BD82-33ED3405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D2BCD764-7899-4102-A200-D1F50293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4162BE8A-761C-4B5E-A310-445B1FE2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9E39AB70-B9CD-4F29-ADD0-F000D303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621ABDD-2B52-43CB-B7AE-E6F95853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06100CC-D2A7-4E10-B3B2-6F51A8DD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2B5C9E40-1A2C-4214-BA81-F43E5CD59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BB0911F8-EB47-45BB-AB6C-E8C46620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C10BD6D0-D2FF-45F5-A571-32886A56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5F3150E8-7CC5-4DF0-B216-DA4E4E1B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C725FF79-BE11-44A1-9DE3-E159D72A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16ADFFBA-6E17-40A6-9E3C-1382FC51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7AE370E1-96EF-4A6B-B2B5-F9D33593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867AA0F6-FFCC-467B-8D91-96646EC2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95ED7BD1-3013-4848-AAEE-CBB009A4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F4430076-0FC5-476B-87B7-CFCF3F17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BB5E044-C504-4AAB-9210-42F2350F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60E8DF4D-E323-482E-BE3F-B1437418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095DC2A6-BEC6-42A1-961E-704A7693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BE14DF5A-6704-4B90-B6E2-C69AFA1C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6A63333B-AAA5-4BD0-A39D-CA79A712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1FD3D54A-F64B-4EB0-B585-1C8A825C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6D0B904-A5AE-4A8C-84C9-1E35BF0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90444796-D53D-4584-8EDB-DD3EB5A53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7886BEA6-EDF5-4C47-9A8D-40E52057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BA25A63-4EB0-4C49-8609-11449A6E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9BCD62A-0F1B-4F03-9EDC-6BD61540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E2B909DE-D5FC-454C-865D-0893D67F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F484D05F-21C6-4690-AF1B-F171742F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90AAA45-E15E-4F11-B7AF-F4278675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2B3FEA73-8640-453D-89E6-82BC9F20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43A4598F-1F5F-488F-99EA-8A6525DD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3754F920-1E68-44FA-8F87-2D608396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D43ACE05-E3ED-4969-BB13-2CE54E09C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6A473C2-EEAF-40DC-9A96-65464640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E03884AA-954D-49C8-95D8-70185B531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EE033604-8652-4C6C-BC39-483046B1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A1BAE262-9A41-4257-B351-2BBD6E1E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DF1BDBF-03C7-4E52-AA72-F57E0762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5899BEB8-377D-4985-B1C9-BC2BE7E0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96A56555-96C2-49F7-97EC-73DC89AF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B28157D3-29CE-44FB-9C1F-8590A480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EA531A41-4268-4945-8287-7118EFA4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98C38995-77F4-408E-A42A-0E76E754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24B6247-6943-4739-AC61-8CE02AEB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F7C63822-394E-4D10-8C07-BA656A09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BE6128B1-DA5F-4A77-A17A-7646CDE75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756BF36C-4271-4917-AFB1-AB7FF264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61DF812B-D62D-4C6B-B256-9CB4C716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3F960BE7-FFDB-4C3A-B3AC-41DF156D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E7364496-7266-428A-8F72-095F67B9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4F952BAA-D1DE-4982-A31E-9518AE88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48EA840-9E73-4302-9839-F7B578E4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14012BD2-353D-4BF7-8BB2-AF938F70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DFDD7F1B-BCC7-4669-9208-16A20304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F58B6AFF-08F9-4908-8A5C-8E047118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D284D188-DC99-4E72-BE3B-F7865CB2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42DB0C8B-B745-40E4-B4CB-D4E0D44A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5B2D93C-ABF7-4700-9482-69905ACD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3E742DAE-F4DC-48A2-90D1-660E0936F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BA12052-6B37-4AA8-9A7B-95BF3A43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C95A8C0-C0A3-4536-8F73-45573ED7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C76125C0-CD1A-4519-8F75-7BD413AA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C2229273-2397-4372-98BE-6C28B3EE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4B5E33DC-1F54-4E92-9A26-E84DB3BB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4C297A9E-D43F-4E3F-A35E-B12E0B2B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C17DC983-3EE1-4E49-9AD1-AB5428F0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EA6FE75-89C2-4732-8247-BCB2460A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ED7E7030-DE22-4696-ADD9-26AFA261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A2655278-56E2-412E-835F-9CE50CD5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596AA54F-0108-4065-AAE1-CF5B20EC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A0A674E-0E29-4D95-962E-351D7D8F0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FF6BCC17-0970-4505-BCE9-148FB784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1E9EDD1F-1156-4A04-B248-10F5C079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2D674606-6A89-41E1-93A5-45A6FFBB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DE897EB9-FBB0-4A57-939F-C8FD00F1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44075FE7-CCDA-4E42-94B4-2B044537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9C0EB241-C590-4E22-BCCF-D3A16E48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ED186ED1-5DC9-4ED2-B707-80DA16C2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0B7590D-C866-4791-9742-24DD7F74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B4E82E71-DF24-4592-9E4B-134FC119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2100003-B3AE-4CD1-B9A2-CBD6FBC7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F78A7E0-C924-4094-82A5-ADC47D7E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D9A225CF-035C-4B0A-A5C4-CE802C90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80B1574-8DA8-4108-9E0A-5F42409B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3D4A711E-F89B-4E08-9B05-0F891B5B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6C09DA6C-C722-49BD-87AD-78706B70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51E2A796-CAD4-4D19-911D-33FE9F1E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EF1B1D9B-7836-46C3-A1E3-DF7EDA5A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ADA0D1CE-24AF-447D-88EA-2133AFAD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E779866D-2FE3-44E5-A5DC-906A3D2C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3B16FE2B-ABA9-4E8D-B603-25C78B70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FCE7B076-CD63-4100-895F-547D60E7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92CC7FE8-58A9-4919-A424-3C224E20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6F50B3A-0FD7-4312-9EAB-89ED7BA6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69CD2F9F-7F6E-4294-9657-4143D4B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D6BC24BF-BEFF-49B7-8E8E-730A810F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D356A47F-3578-48AD-B250-7EC49061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53F68F84-5040-4A40-A8F7-56D7CBC8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47225488-4AE9-47A5-A0B2-5EEFA200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1329383B-9759-4D0E-A32D-AB7FCC0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F0CD6746-FD18-43DF-ABB1-56441FEC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70EC92B9-94F3-4CE4-BFB3-49C1F3E7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341F8EB2-886B-4FEA-B363-564595BA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BE2297C2-2FD9-41BC-A81F-0AB1BE95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FAD0C676-5023-4633-8E4C-FD7B0DF1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CB524C8-4CE9-4063-90B5-37CE5ADD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6FB4C96F-5863-4207-9228-1D9C1F8D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7EDB95F3-0BB7-4DD5-BB60-80BC96C6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98ECFDD4-E229-445B-990F-2DE5BEA4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E6DC834-BCC3-4641-94AC-F159DCD3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F3FF61DC-058B-4887-8E26-F33D4396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DCC72BB-44E0-4E39-97CC-45582AEC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55A89DAD-62AB-4A40-9F52-BB75F08BE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103063F-0AE9-413A-9A74-B21D476A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1D0DF990-26D4-4B0C-A758-D2A6E9EA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664614BB-CA44-41C4-8C45-F21BE4DB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58EDAD66-5A36-4A5E-B7D0-C357FFA2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C538477F-16B7-45C1-A2F4-5123AECA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CDCD6B9-46E0-4B5B-A2A7-92DAAECD4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AD8A29A0-DE0D-4AAD-8B95-20040F6B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F242E2E6-C722-49C7-B7D8-AB4606A9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D3B6D065-ED05-44EE-8CB6-6C071132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51323F2C-DA4C-450A-86B2-94957432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6AFBA7C3-E1A9-405E-87A8-9344BC77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27BA4C92-20C9-4C4A-B8D5-B5FACE0DD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8D157826-E9EA-4D21-84F4-CBB5830F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3BFE9E76-0AA0-4546-8BF1-2D519C7F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1E1CE290-65ED-4E26-9DC4-E3D112BC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BFE5625C-E5DE-459E-86B2-64A02E95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0874E62-63A2-45C1-9E9D-50BAAE63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D302275A-9A8E-4B12-B2F9-209BF9E7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E98B30B8-EE0D-4FB9-972A-73AD56A8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680BA7CD-5C74-401D-A18C-F7EAE6A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3C6F6F48-82D7-4A12-B0AA-8B08CE17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0549C801-DAB2-435C-9E72-56EF4F93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D970EA6D-DA95-4D6E-A487-143BD9EC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EDACC77-8969-4E26-9E66-68C8E005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9C44865E-1E2D-4E2E-8143-AC03750E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1734510D-2D0D-4042-8823-4E5B0D09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B8722FFC-D1DD-4B77-AC47-6AB711C9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A711ECB2-5950-4436-8129-E51371BE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158F172C-29F0-4B7D-8DB2-E7694089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C3E67C1D-3E48-4E74-B9D1-59B392D33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1FC74CC0-3CAC-403C-B652-86AF90E4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AAAFBBEB-2F9F-47AA-BE25-293FF12F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FF147F0-8B95-4882-A02F-EC341714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C7215B2D-DA16-4A4F-8836-E821922D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83955F57-C9C3-4346-B4EF-C2B1AC16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B7970363-D82B-4653-9599-D771CD73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0292F7EF-8635-4AA9-8886-3BB00037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897FA42-FECE-4F02-B432-CE168BE2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A2C35A88-E8F9-4036-84FF-4887F1B3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DE934C9-0205-4D15-B228-0EBFF71B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D9B6442F-A7E2-4203-BA81-0AE8CA68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0CB467E-C9F0-4B80-9CF2-DE5D3534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35EF957-8D8D-4885-96B5-93C4FBBA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570CC120-FBB0-4EC5-AEAD-8E0B05FF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9C7C338-22A8-4CB9-AD35-E9674479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0AFB6BF0-99CB-4B73-BF1F-67C453B6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B1C93704-CB05-488B-8AAA-1537C22AB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D664B6AB-3C1E-4D94-AC81-D93C7A23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56F84462-CCD9-4F88-A410-9DBC8C4F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390AB8B-8165-4FEB-B703-516EDEAE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46C376F4-F2D3-40A4-A38E-C9B4F16C9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BDE8F921-4CF5-402A-A329-9B2CBC49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EB6B74BB-C695-4E73-8014-B1DC47E8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16411234-3838-4024-9BDC-8365CAC5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DEB4A2C-3F99-4D06-803D-AF24AAC9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C931651E-0115-40DE-8367-5E6B8DF8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BBD1432-0548-473E-BE23-D40C5F20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D801810-E752-4DCE-B4C2-8B253D30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32249375-F74D-467D-BB03-8F5B8B12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D26FAC80-BFA6-4769-8FE8-233D4FC9D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9D778625-9D17-4F19-85ED-69A4EBC6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FACA2F52-0839-4247-9512-824C002D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BA78130-3C98-4672-AA70-5B7A6A8F7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F5565FA8-B91F-47FB-8C06-CF806C40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5CAEA283-63D9-45A3-B6E7-59861074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963AA323-8CD8-4AF3-A3C7-F96CFB00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BA60479B-4067-40B3-AF1F-06519CF70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27F068C3-5206-4909-873A-F14E4ADE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D48FB540-FE50-4EE2-8260-0F4A801B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2F8ABA24-FF88-4586-907C-D4E5E26F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437D848-8733-424E-A2CF-8805F4B6C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DFA918E2-5973-410A-AFA8-45C45CB1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2B1467F-0388-4CA1-87AF-182A69C4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981AD1F8-DC28-4004-892D-6EA0D4E9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74C8EE7-99F3-43B7-8391-268859CB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885A9F05-73BA-4F93-9802-3E5F8DB8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67AC78E0-D7E0-4A92-974D-E5AF4B9C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FB2D7CE4-FFEC-4F42-B8C1-6ECCC260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F5DC7202-4704-4F91-8B62-2DB37D15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9BB86F53-DE8B-4BEA-8A4B-ED7FCC14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9092957-620D-49CA-BA84-87E28957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2E8BCAF0-3795-4E43-AE9F-934F8F4C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AF20FCF-BDC1-4941-BF2A-39152053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8E213899-4221-45E5-84B6-685F4915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72E808F6-D399-452E-A052-35D0BE25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F297693D-C40C-4597-9700-B4256973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E28DCBA-80E9-401C-AFC7-8366EB66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A337FB3D-9913-4B2F-8EBE-4655A724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3FEEA9E8-28E9-4A61-A468-8F3C914F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29859A6A-CB14-41B2-A598-9FD0F3F4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05F60B9-CEDB-4004-B3DC-DC89A27F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41103197-96D1-4CC7-9075-F1BC1874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B304E2E5-090F-4F93-9C4E-1AA15469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E4B6C455-CEFB-49A0-813D-A94B3255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BAB17C6A-B4D8-4E12-BAD9-68A2A5B2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BCC7AA43-0E2C-46A9-961B-3111D0E6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3B5D1D17-23B2-42E7-BBA8-021F19AF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80824977-F2E9-4177-8552-CD08D411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5575E3A-B8D3-4A2A-930E-5AC4DF22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220A22EE-6875-41B9-837A-2507C270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FA165374-975C-47AF-83B9-1B5B93E3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06BF2742-D928-4E2D-A349-4E84D0E93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E427009D-A4E1-4FDC-AF33-F7AB6E78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BEE7A7FB-1B32-4662-B8A0-A1D5984EB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D6EA9B1A-16FA-4C7F-A775-5B54365B5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58B45668-A1CF-4FCB-A703-B3A56FDC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3E89A98-4CD8-4874-B081-3C981848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E7D1BDDC-BB7B-44CF-B10D-1EAE5871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26593D94-E4BD-4616-A7E8-9C24F103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983916B4-AF7B-4C33-B940-76DA18E7D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92680F2-3646-4B12-8611-616988C2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CC7BF53-054F-42DC-B664-8021D4AE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5C6D8A0A-D791-4C15-ABBB-AB8AC826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5831F36-2162-4A2D-8431-14AC3295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7910A398-3F1F-425B-8CD0-3A8EA2C4F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4850F3B-EB75-4BD6-99CD-8F546E9C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1CA7B3E1-BF1C-4FCD-9773-9836EDF0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6B0562FB-BA77-4698-A067-2E5A98E4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2E54130-C95D-431A-B5FF-4B9F0DFD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DDBA624D-CC49-4435-827E-EF5DE87F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AB394264-BB16-4589-B5B6-B9AACF80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E94331DB-736C-4277-ACD3-C4B61CBE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23D043F1-F367-4081-81BD-74E65AE7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7E31CFF4-5B58-4483-94EE-DC891541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274399C1-CBDF-49A6-8920-9B777A2F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ADDBC590-FE1D-4AF9-824B-6CB7C8AE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66DD3F31-91E9-4875-A203-DFB493BE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2166AC71-A1DD-44A3-A084-4CCA476A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AFDD6D4C-8580-4C5D-A817-A12F0854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0C65F7CA-889F-45F5-9FD1-E7202A7B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7E04487F-59FD-4DF6-A206-F33620D3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A2AE46A1-5C8C-409C-9F23-480331360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24842B86-9D45-452C-9BA6-99B5CACB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38466304-44F3-43F2-93E3-C071F929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954C4AAF-C818-4FC6-8C87-A5B5880C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E7DA7746-1221-4C51-BFA2-8C349206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984E8F8-9B36-4752-AAAA-8C563A0A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3D404F5D-5A54-4292-9C06-4B22CAB7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03CA7439-F222-4B96-B747-D9972EDB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BBAA6618-5D2A-485C-B6CD-47B0D3EA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A7B4ACBA-8551-487E-9A15-879E77D8D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A72B58AF-3151-421F-9167-608BDB1F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62AE0650-8CD1-4050-A606-1ECAEF0D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B42CB7ED-E06A-4985-97BC-57062503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AE80EC5E-1338-40F3-BE23-38D18107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3A0507EF-CC08-4435-BD1E-C05A588B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8929148A-AFFF-44B5-8C76-B06ECFAA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B4B2E19B-A8E9-4274-A390-D7EA4D8F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A19ABAEA-9542-47F6-9015-C945686D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6A2B4D5D-9032-4373-8C62-77BD4F87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0185165-802D-4424-8006-75FEB560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75ED631E-6D7B-46D0-B61E-2144FF08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84EFC1E8-0B41-4991-BBE6-62A6567D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9BF6B9BA-8FD2-42B5-A739-410EF4FA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B90A6387-FDA1-4FF6-BB2B-67C7806F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05E10DE5-5DD6-4E36-8524-54034C19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1FBA4547-CEA5-4349-8228-E7C6627F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9617FC27-9631-4C1A-86D1-2FBF9187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F06DA03-1D4E-4719-9A44-9EE871EF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8EA78E2F-B2E8-4C24-8625-26C8151A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D2E05C23-4D3F-43D4-8683-E05C1FCC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3C9DF060-F9A5-491B-92DD-FBB93CF4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0D5EA980-CF07-4232-8ED1-9034DCF2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AE12626D-3CAD-4E21-A558-7C8C9E04C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6525DBC-F384-4895-8492-1707F41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9C5849AD-4A1E-4E98-B7A6-5BD519D84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C605A81E-56B4-45FE-A37D-382D6C2E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72413802-7AE4-479F-914D-F88F08C5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5436BB38-2828-4478-AA6A-D880590F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75A22464-F76B-4F01-99CA-B5A2ADAA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17CE21D-0887-4167-98A3-146443F0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1574B55A-143E-4FB5-BF9D-6B0015CF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32C313BF-D557-43E8-ABA4-2E3B0741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24FBBD4B-EB1F-4D60-8B49-A0EE68A6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A3B39020-2C1C-457C-9DA7-DA113883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E7BF58C4-A37E-446D-9370-91A0C302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70B1F05D-A840-4B76-BE5F-FE0B98CF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8B1B6D9A-EEB0-4B3B-9F86-D0D09CE9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047600C7-7F2A-4609-B63D-B7B97403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97BA8EC4-76C3-4581-9065-773DFD90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BB7D305F-12D9-4AF5-A867-0EF92989C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0DB44080-CC36-4148-80C6-29AFB4BF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5296949-4BCD-4782-ADDE-945CFB0C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BD33EF2E-154C-400B-BDB0-038F5947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6B0DE21-0A8C-4A87-897A-C2F46841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CCC5D721-8336-46AE-8FA4-7575789D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D09F56A9-939E-40E5-A5ED-7534172F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F61FCDD4-3E7C-4A29-9498-26D79684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C11C4F10-ED50-4F80-8545-C2D3BBF5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C091218-B286-49A3-ACA7-4372B310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FC78D3E5-6050-430E-B15F-ADDAA646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BD31FCFE-D2BD-4CD3-9C4A-23829A69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064BE82A-11CF-4679-BA09-F4A2E2E3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BF8C292-7EBD-4BA1-B787-9B0F89C6E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027586E0-3864-4D31-B486-850F9D78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A142038-1AA5-41C3-9875-F73470F7A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54A4309C-FF48-4977-B0C3-382C8CF4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0097C31-8B61-4016-ABBC-AD1CDCBE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7377356C-344D-48FB-AC6F-77AADF9F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5A6BDA3-9218-415D-B1F5-17D110F9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56AEE547-5C77-4D58-A5FA-B175180A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B206524-C41E-4826-B99E-CCAC5A7C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D9ED4FC1-6BE4-478C-9BBF-39F399DA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E9C3D640-94D4-40F0-9171-4ABAB0AF8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F385726-9A0D-4664-9788-69606006D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A8609F3-DC72-47EB-B052-DC1342C18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4086EDB0-82A9-47C8-9692-70B09BD3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C4E1A6CF-DCBB-48DF-9006-BBA40110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9DAB84B1-B609-4264-B1BD-7522DDC5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D49B89C7-354A-4983-9445-7EE41C03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D288E774-6DD9-44B3-A4C5-2F434F6B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73C5D672-ED7A-4D58-9469-7AAE8760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41C5C18A-1B04-4A56-B685-C027D988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AB6BBFA5-3DEE-4791-98F3-95152FB3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6E241BBD-A294-4551-A093-C09BF801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E23FF14-FAE7-4185-B571-C66D835E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A642ED6-9D01-469D-8798-1D9F294B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BAC65BF1-FBB9-4B65-9074-200185A4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A21EA5DC-86BF-43BF-B646-294FF324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979C919D-9F89-4B16-918B-22CFBB59F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D46F39B0-C449-412E-B688-7D360262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E8C24F5D-E3F8-4F77-8A80-6E0C2901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0DFEF11-CC79-441B-8BC3-5174BDAE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1B2BA1A8-3E71-4883-9D67-A0C1098E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65FAC7A-8C11-4106-B0DD-4E23087F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09E9C94F-E1AF-423E-8355-777230DF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0BCC21A5-F97A-4BF0-8441-4A6CB8117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B6A7F75A-21FC-4CF0-BC9C-91584E73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3FA979AC-182B-4941-83A0-FA859728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F7BB0F77-E2DA-4FFC-ABCA-6D2290BE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08854CA3-952E-4755-9E86-5BD5F463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C10BA94E-2180-4A88-82C4-253B0CB3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375B3158-0F22-496A-BA6C-3696CF96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EB9678BF-4852-4F3A-8CAD-4A246524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79A72EA-0AF2-44AC-8F5D-B4E5C1C6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03C76BE1-A6E0-4FBB-8D24-F0A66DD3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414CCFFE-9100-4813-A3D5-A2B41EB6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3058593A-EAC4-4B6C-A87D-9FF111EF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170171FD-1275-484A-8872-33EF1157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8665A5E1-A29B-463A-AFB0-A14804AD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67AD9B3A-0E1A-4E32-BA70-2C1462BA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18A71E8F-A40B-48F9-B736-B67241E5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E6B45D62-BAA2-48F8-BF04-50996CDE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0676E962-D313-4A84-8C67-FF63BD13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D3A1FD39-1BC9-4EDC-8172-6C2A2D76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C5432E9A-7D3A-43B9-9166-546BBEE3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F96CE5F-65C3-4F5C-9FFD-D1A0028B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599EE9D2-4458-4CD4-9B4B-F30C1772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7A0BF858-C142-44CB-9DA9-5D3A2FCF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1E56A76E-9DF5-4DA6-88D8-89CB9105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122A433B-5AFF-44BB-AE8D-B88561E8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AAD16D56-C384-43DD-A7B3-70FD0A26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4E2C5F56-1F98-4ACC-BBB7-D2944F82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21DE5B68-FA6A-4B30-B3FE-24E8401F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85FB0270-2D58-4BF7-B7C9-FA372659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19D489C6-9465-4EC7-8EAE-E3B17540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BF4AC782-8ED8-46E6-B4F9-6A4CBB64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58B1D405-16E1-411D-8DEB-797D4755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E4059684-F34E-4D4C-AA3A-D1EDC158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7E6F88E2-B3C0-4007-B861-3ACD9303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A8272D6F-A991-4C02-89F0-2784E448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A454EACA-BB0D-472D-B6B6-F237E10A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EC3AA4A-0C74-4C7E-ADBA-34ACDB5C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0FC01892-C74C-42F2-AEF3-300DD9FC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D5F3A07D-B050-4826-9510-8F2D9BBE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7CF458BE-1191-4D11-9F2A-A44000426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BD1A6E23-6F03-4DEA-B327-8539647E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DA9EBBB-EE2E-4180-A2D8-8956A1AF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8B296916-6D43-48EA-A056-D9F13F98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E0C7B664-B481-4F5A-8D7C-39A1E76E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593AAD16-6DD7-425A-ABF1-5BF71073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A996614F-5A0D-446D-BCFC-B90B205A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0E68EADC-1614-4E88-81AC-B119C594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B51B7A64-DE4C-4426-90E9-65C88CD7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BA0D8777-3ABA-4729-B59C-B2CD05BF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4CDC1CD-1043-47AC-979C-9A957F07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1016E1FF-FB5A-47B7-8602-3DC733FF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25E03F27-DCE7-4DFF-9FAB-440396409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F0DE5B56-2569-4EA5-BE0E-4AE69AA7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2A5132E-7F37-477E-9D4F-CDFC4A37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5B7DEBC-CB22-4703-96C1-47D26156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CF2A3BCD-7E3B-4CBD-ADF0-9B8BAAB9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5CB59BE2-DDDB-41DD-98EE-CEAAD153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0D160B24-FC0A-4D28-AE1E-12E275ED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58824973-BD40-422A-90A3-731D3D5A3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3FC9E02A-0A57-4A04-8A92-C9889775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3AA38D6C-D4AF-4E69-99AF-ED8EB32C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CD4C2DC5-2981-4316-A776-D16AF748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7FBA2C01-483F-4AD8-8560-9442FE9E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2BF74901-533B-49E6-B42F-D433124D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3306EF3-BCCF-4BA8-A3B9-185AEBC0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BED381A-688E-49E4-878C-740DEA6D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271FF772-C2B3-4B7B-BC74-4B0A2CAA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53B2D8FF-1434-4C62-A7E8-438ACD3B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AA5C614-D320-4667-8716-3CB97405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8166FBD2-1FDB-4B6D-B739-DCD2157C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FCA3CC11-4B83-4A15-8B21-2F925189C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A4A8C4EB-689F-4A03-9745-90ABB9E7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BFC000E-51F6-4C5D-B99A-90FE0580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25E8E8B-1732-49A9-85C4-5938486B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1548D38-A8ED-4CF7-9D61-BA533A3E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B8B8AB12-CF0B-457B-AFDA-B5E34B4F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B9025F9-6A4E-4BED-A9C0-25CCB9CA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725D2CE7-E74E-469C-8774-96CA2F9E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7C5F873-E608-455B-AF34-8D39B891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9E69B054-CD33-4E93-BA60-7F5121F9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FABE14F6-C618-4DB8-87A6-8E3F326C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BBC6EBE-936A-4C3E-B070-A2B309F6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21FA39A-1A75-4B89-B4E9-B64E3C7F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F11ED92-B055-485A-A05F-59D5CCB4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4A3192AA-2D04-4920-BCB0-FA558A8C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9A848855-2283-4EC4-9BBC-EB00628E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FB955AA2-F48C-4292-972E-CB5729F08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6DC29B7B-2D90-46E6-B873-F5FBE9CAF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3A82F431-8948-4746-8043-8FB765DB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9305C881-7269-46CB-8E24-EADA4762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6CF1EDF0-1FDF-4E72-BE09-53D9C4A6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A12A5EC6-E732-4877-B152-26CEF00B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A43CDC8-0332-4ACA-A118-D072181B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3529C45B-4899-4791-8190-100B1C278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7C055E1B-629D-48BB-9B91-A11681E1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68050CE5-C907-4B4D-ABE1-16D4EF19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12FCA68D-BE82-409C-87AB-03ADC6D7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DA7DB050-9BB9-4954-8FA4-8D10C5AE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77FCECEF-6B9F-4D0B-B0B2-9BDD5054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FF0BC312-D7B1-4EFA-9597-B4C23A06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69359547-F7E4-414F-BC5E-DE72AD45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C95BD68F-3978-4A21-B550-8175ECD6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E52A2403-F6A9-45CB-B6F2-9CB0CA24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3877BE43-AAC8-4942-A426-B569FA32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95294781-6507-489F-8DE0-EC10FB84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7DD132B3-6AE1-4E9F-92CA-6DF9B065B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45FD35B-84AD-4AEA-B4B0-EE97CB06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925EC604-634A-4D8B-B9A3-81B561C2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650E08EE-F8E8-4839-85E7-58AE4F2D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D660614-7AEB-48ED-99FA-AFF6B27E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B33455A-75EF-4F93-A8B0-218E111B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A0AC2B7-B19B-4AF7-8F84-48C4DBBE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B2971CA1-45A5-4EBA-8DF5-7C598112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15861061-C620-49CE-B663-C35FF3D1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689CB870-B0AF-47E2-8485-0B85EA1B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97F478C-8AD1-4AF8-B41E-B068D102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BA3778DC-2DC1-49CA-B819-8307B210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C7EB322-30F5-4045-A040-C9D2DB13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0668CBE-076D-4C44-8CF9-6A23FE30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EAAAB62-B750-4361-9D8E-7B930AD1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B61C3BB0-B529-4DC1-A9A0-82B8FE26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E7B9313E-3E57-4329-9106-4C41775D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450D3290-92BB-449B-B115-04DA04B3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06384143-8FE1-42E4-96D8-6A6D42CF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4E6695C0-452F-48BB-82FD-85A357F2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941AEE83-7AA7-4C07-93FA-DF099CBC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B56BAE44-CDE1-4656-9B4F-EE8844D1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0F9E2D60-BCD3-4D49-AE6E-0359A47F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43AC520F-FABF-4C66-8A96-27992526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105C3F0-6CD3-4ECD-8E05-ED1F003F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4B9D4CB1-8FF3-4111-B41D-1104D7D4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33CB178-9C14-44F4-B9A2-2CE0A26A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3798C759-AF32-4E8B-972F-A7BE1699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48F73FA-E704-495D-A95A-F8AA9416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D99AE8B7-1171-491C-B7BD-1139C996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EE86F5BF-35C3-49AC-BFB3-C21606EF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FE54FF6-5232-43D5-9503-8A4C9F2B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C9EA0671-6746-4264-B9E0-74190723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EE8AD7EE-E76C-4319-9E12-0D4C0F6C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9621E0A8-CFC0-46A8-B6C8-97A802EF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FDE99875-2851-4725-A8EF-9AEFB023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67F5537A-A9FD-41D2-AACF-ACE804EF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9331AE36-7FA8-43FB-8525-041128D5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50393291-0C4D-4F51-AEE0-3AEF4E4B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DCAD131-26D2-4E91-96E1-F667D975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7834ABF0-5CE0-4AA3-92BE-6FD7AA1E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EB51F52C-1F81-478A-80BD-A3A1BEC2A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D25C4EBB-6AFF-4D35-8015-FDF91751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BC2BD1C6-D8E3-4171-9B36-90F6ECCD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A5CE7675-5ECA-4D9B-816C-0C2D7C8A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7AA1FDA-3309-40B7-AF55-CA4AF68E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0C944A7F-24F9-461F-90ED-42335460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7E06681F-99C1-4DC0-A646-D8C3511E5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4A8411EC-5C26-472C-84BF-CFD14794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081E0793-04E8-4C30-95BD-77074232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8DB80D24-BD0A-4194-8B48-998C1F6E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B270ADA-E70F-49E6-893B-8EDCB6A0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AC0DA583-C436-4D4C-9880-FA1ED454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CB5CA81-83D3-4199-A3E8-52C617E4A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BCEB578-7047-43D0-873F-8C3004D61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1AEB8FD8-F86F-416A-8B85-5BCE43E4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B9F45836-D661-437C-8FFA-8CC1E818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CC997CCA-6F34-4C02-B111-7B79FCC3A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66CAA6C6-406E-40B0-8C5F-527A177A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754EB151-16E7-4466-AFC8-8936D9C8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0B133C68-ABD4-4919-82C5-C65CE316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35BA5D4-233A-44B7-89BC-ED168776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E2A08F92-8D52-4938-A99E-A7FB3B50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689C8588-26AB-4434-81D8-47F6FEBF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89DF1D97-B3B8-4159-96D1-A1E70F45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45ACFBA1-9C55-4A99-870A-275EA684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E23F7AC8-AEB5-4D78-BADF-355F8F2E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69A8FD71-0AB8-4A8C-A962-D473E51F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147F271D-148E-4DA6-9D79-EA0F697F2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93104E9B-901F-47AA-8F3C-566472E9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9442DBDA-42CD-4E08-B57F-E0DB280E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5890286E-AD29-4E0D-99C7-A98F7EFF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22FE115B-FC29-4506-8EBD-DF51D2EA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91C59544-2BB7-473E-BDA6-7F48A0EE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23E87C36-FE7F-46F3-BD4F-A94F748C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4B87CE17-CC3B-437D-94B4-9AF92B1B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8933CEE7-63CF-41D3-999E-C71FB5D7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26345C4-94F9-4E5A-88BF-5D1915F0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D253A1B3-2882-4DDD-BBA5-052FE60A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680F4E08-40C9-40E6-9C53-031A32F57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DE996C73-47AD-486A-AA8B-28B216432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B2AAF65-D4CB-4BB9-8870-38829739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18779509-7DEF-4FE9-8E5B-25493201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BCE04449-300E-4765-AB8C-E1C9A837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5073D4B6-AB33-4D0F-932D-095BACB0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9F121C15-D659-46E6-82A4-A4E3AB68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3C85A61-AEE8-4824-9A12-F795D3F3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95D1876A-5193-45A3-B880-BA4D15E2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B6CBD5BF-4BC6-49D6-877C-EFB324E1F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D72E006A-A8F6-48F3-8C5F-C002AE4E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35B801F5-C63C-4A3B-A6AF-CC3F45A0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5481A864-E613-4C39-BD9C-0CA4B6DB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68674086-CBA8-4D82-80E6-0520FB8A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D027765-DA8E-460A-84D3-8C57D4A9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79A4D7A3-C212-4347-8839-F2883255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CB651231-D261-4558-8948-5232E6F6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41DF7A7B-1659-4E93-9A18-AB1DDF97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36748B5C-B3B3-48CD-B2CC-C06DC74B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237FF7C-62B2-4FF0-9AC5-06BE3B25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E8EA6FD2-0E65-44EB-AC43-1572048B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A214CD9A-E82C-4395-BD32-7E46CED5D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68783498-E310-474D-97C7-36B8078C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01D1AB4E-EF0F-4DC9-9EC1-A61C105A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7BDE79AF-B46E-406A-8396-160967D4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25609F95-8B2C-49B2-B4B8-A4C989C2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5524D92F-4958-405E-9C64-B7EB83E7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8D701EF7-8D5B-4F75-AEF9-78E83BC9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7306A5F4-2BDD-4A8F-AB2E-A7FA74A3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75A5BC5-D9EE-4869-9C21-5E66C7A5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353C2C54-BEE9-4D2A-B2A8-822B4E25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4973E97A-B20C-4E06-9C4A-D126FA9F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9455C140-BCFF-48DA-9007-F229318D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41F97736-6688-4C68-B547-F5DF3355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E6F91B3-C5A9-47BA-A8AD-B9CC08FF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3D24C2DC-373B-4FA5-A7A5-902A0389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BE14E55E-C311-48A2-9A48-68E65B2C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1955988F-8D19-425B-86FC-2337ECC00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832440A1-472D-4744-8C58-18CEA938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8C3FB143-93FA-4009-A34A-1CA7D45B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158DA47-D903-4199-B6EB-EDFF069B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02DD240E-A227-4987-B718-61233A2F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E398D78F-D074-4D45-B719-43E1888C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24ABFF2C-95C4-4545-A036-1EE5500D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067736D1-4776-460D-BE11-9A9B188E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F1A416E6-C3E6-4F7B-AF06-6290CF5E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1D1EF78-0C8F-494E-9059-DD982B17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4163CF48-4572-47E8-AAA3-487B6AD2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CC5BDF0B-5087-4CB8-A82F-A57F855A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33C90E12-C354-4E36-B8B0-67FF81C1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5632D10-F9FB-487F-B2AF-9708018C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3911B8E4-170D-457D-A020-5EBDDC51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9694EBEB-2CF7-4109-B862-C1971BCE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325DBF5C-E1DA-492B-9628-21E613B5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D8F8F8B-9F1F-49DF-8E22-A31C3B72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E8FF155E-E7D2-4C40-89AC-04CD1CEF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F8B5ECC7-6349-401D-BFD1-78D7684F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C7E64DB5-F067-4A2B-8BB1-2D989CD6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43E6E5DD-224B-4880-8197-77F010A5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0A6513DC-BE78-4599-8267-54B23778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5B7620D-6964-479F-85E5-CE878238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C4B8F13E-65C7-4F8F-BBA3-E8E93226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96223C05-9D25-4D06-8AD5-26FDDE2C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AB38DB34-4942-4790-A09E-983BD291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30BC300A-BA07-4AE4-8906-C08BDCC2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C7A310F7-1F30-4547-8A35-EA1F4E1F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466A3CF-DEE0-4060-BA91-673DFB0E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C3F5196E-0E45-4FA6-AC12-CFD3B83D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2AE88B61-8F2D-4E8F-B632-C5562ADC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8721E8AA-2599-4735-BBB8-4FD7D705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EE5205B-4233-44FD-86AC-0D744DA3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5EF4DB40-82BE-427D-BC6B-A751FE1E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F9DD92CD-34E3-4FE5-8DEB-8195A5CC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BEEC0248-2ED9-4187-9DD2-ACBB914A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1C255D82-95AE-4A31-83E2-C0B1E33E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67505F69-218E-41C2-84CD-35ECB0AF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DAE80A28-06B6-48E4-B799-E910F20EF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51613C71-F267-4931-9E02-4D67AB99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B879165-28C0-4EE1-95AB-21F51B406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8810BCA-5FCC-46CF-BCB8-A009B5D8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6B5379B-5D5F-4FCF-8C5C-ABB3B2A9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86141680-4D79-4F4D-8A9F-02C0C9A7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6385A88-23D5-47AD-A7B5-F95B8114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684057DA-804D-4D3F-ACFC-8FB1BB5E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BA10F5A-E95C-4497-8130-692BDD4A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E48B469D-BA75-456D-A488-FB1D845A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DFC13EF-7A1F-4423-921A-50B722AB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CBC412AB-0D8E-4AD0-A136-381262E8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D8BA69D0-F3F3-440A-BEE3-2FA2ED4E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A325B7A3-CE4D-434C-AFB4-3F87AF5F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10AC3B3B-2B74-491B-8A27-B61738FB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22DAA15-A8EE-4515-9248-C5D6A119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B32FC558-74BF-46CE-8E9B-7C0ED68A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9401044-8351-4AC9-83FF-EC388AB3D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964C1677-C649-4F91-A5A9-1F654CA7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0D0721C9-17B7-4785-88B0-84A2DFC2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050384EE-0321-47B4-BEC9-87B33A24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8F611AC9-03DA-4EFE-A4D0-D461427FE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1BDB4676-D377-4D7E-8D69-75031799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8FFBC3A2-035F-41CD-B65F-D4B7752D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BCCE63FC-A0BC-4F5A-9735-BB305EA0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9F9E24E0-8FFB-4A0D-8835-5A846EA09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4FF528DA-2ADE-41B5-965C-E83078F7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5D75589-2C46-4B39-B8CB-C2093776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2A6AE3F3-2C22-4802-AAD5-84098CD5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EDD3B8E-448C-45AE-9ADC-8782CE3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DCF63A3F-742F-40EC-8B7D-F45B1AB9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AAE213F5-36FE-4A3A-AD9F-3A20F384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2B6E6B0-3531-4CF4-90C8-D8E6E37D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155DB4B0-EDCD-48D7-98F7-AF6B66D4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963255AA-0056-4008-980F-A01A4C42E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0FF957A9-4545-44D6-8D6F-0C35ACC5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20177BD-920A-4B3F-B5DF-A9D89416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EC8E591C-6BD9-4696-9DF1-A03CC94E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69FD3F83-B803-4E56-BBD1-D17577C0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0CD6E900-83BB-4B13-A991-1042D251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3B9F2705-1803-4DDE-A117-2E692183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D78BD5EE-C231-44CA-ABFD-A098ECE5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98EF2279-D8FF-4AAC-BD27-7FD9370A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5794092D-1325-4890-9A34-E9BF35AA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3D5225C-9634-4230-B4C1-30CDCABA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C2A6F94B-736B-408B-AE51-363E9FF8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BDD83B93-0237-4E88-AE67-22C95B0B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17F94B97-9242-44CE-A740-22A12A57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EBF0E40-3DA6-4551-9B25-E55930B0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D39FD475-5833-43B4-B0E1-13F6BA7D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B8E49DAD-38B6-4A6E-8120-3425997D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3F88D9B-F1C6-4890-A3EF-3AE24715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F74858F-141D-4D30-8A50-918CB523C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BB53667B-7FA2-4910-8B0C-BEF17811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886B88FB-98F7-4B11-B293-E60E33EA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D1F50932-167E-4575-A023-B8DE3EEB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5C6B190F-EB0C-4CEF-8B43-39309546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922CAE05-4F56-4BC2-97A1-4475D687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4AA8DCAD-39E6-47EC-B378-39CB690C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7F6EDDA6-BC68-4F32-A41D-E6597480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06689D6-7B01-4959-8375-39A49C58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050E1C4-ABBF-4086-8AC4-50F7B5D2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E681C700-E7D1-4B8A-A4E5-5B62ADE9F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27B32C3D-5619-4DBB-9C60-17E526DA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5F868326-B231-4648-B36D-D9A5A48F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E73479ED-24FD-496D-8598-1A5030BB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94D91D9-13FB-4079-8E90-79708567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FED27D9-FCC6-49C7-8803-B0504B91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48798BEC-24C7-4C22-BB0A-FB469719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BCEB9EA6-2DDC-4E5F-A243-30A29540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3B457AAA-088A-4363-8DB7-BF524BCA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331297EB-4EE5-4F4C-B60F-1D863B76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5D31A6DB-016A-4101-AF1A-E58CD549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B0F5E697-14F0-41E9-8815-7CE6B9E8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13B83B8-D73F-426E-B890-043984B7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FD5073B7-5C61-45F3-84A5-A946886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56486295-B484-491D-B53B-1B9C6E33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28C975B9-56B7-46EF-BF6C-FCBAF332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A33A02C-E8A1-4463-BF8B-DCBAD0E8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5A820249-32E1-49B2-92A4-7C0D6DB48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B14B3BB-8A20-4B43-864F-4F588887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57C5A764-D902-4695-969B-D31FE11F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1548C49-27F6-4FFE-88FD-55EC38043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741050F5-7AE4-4423-A751-46392586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F1B0E1D-EE57-4DD7-B708-19434F37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8996080B-981F-48DA-A173-8E08EE8B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FF85C874-93CB-48C1-934B-7F86F3E0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9C21A8D9-2BA0-4A75-958C-014770599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C8057BA-6E0D-4ECE-BE9D-4AB4CF84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48C473DB-6C02-428C-B49A-E0545A33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0DDF1E2C-6127-40B8-B72A-1022598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2EA25C31-4333-4EE5-8E9E-A24F19A1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F0EF229-D166-4D8B-BE8C-48620D68F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3DE63378-60FB-4FA6-B8D3-9788E6AB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146CDE7C-3E09-44A9-A7F4-A6426029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3927EB15-09A3-49DB-8581-F78C4513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5D348C8F-6E24-40FF-A267-55C172B5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3F82971-0796-4F12-854B-F07D2276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5A07F566-F052-4051-AB12-BF107FFF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F633309-A0B0-4A98-A50B-D4AF1B3A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59B010DC-971A-431B-88FD-F30D63BD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4E949013-36E6-4AB0-A043-E62522C4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44D53D2B-45D1-448D-92D9-D6BA5301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3C997DA3-0FF9-4DE0-931A-A572D563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A690500-817E-44BA-AADD-C0328AB42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4427E10-50FF-46BF-A542-1DEF0726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7D877BF5-D128-470D-8395-53EDB3C8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00D85A5-169F-49FB-8754-DE68882D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61CD8085-0AF7-433B-A872-9B35B480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B200184C-0116-4BBD-8765-6CE544D1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73C1B6A8-52B1-4EF2-930F-244894D8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38332764-EBF4-40DD-B0D6-48185D7D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6F7A9153-56B1-4C78-9753-AAFAFB4D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D06618AC-08A7-422C-934C-55FAC26C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9140CA1A-A267-49E2-9BFE-50ADCC52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5C10D42-21E3-42B9-B2CC-2340BA06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4A878B72-65B4-433D-87E6-44CEF253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EC0C92BD-8F7C-4033-834D-A090FBE5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D618EBE7-5F6F-4958-A90A-9D9FEFE0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5608E894-4108-47E0-A248-324EDECFA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F72653D2-4D8E-4AA9-AEC9-CDB27332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E1FFB6EC-97F5-4DA2-A3AD-9FDCE0D0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060C5AF2-2778-4278-A787-9FC5C393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77AC323-2F15-4997-83FC-496D84AD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F8116ED-5E30-4E5B-9850-83122A7A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86997CDD-56E9-42C2-A186-72B1EA6A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85DEBA2-0804-4EC9-B15C-1C068FCF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13E17E55-2F9B-458E-821C-09D6733E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84363894-3420-4CDB-95C5-EFAC57CB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EDC13B78-1F50-4653-B6D5-4226DBE29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8B585D8A-0F5D-4D99-9463-9C17B0C6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F8462271-E37D-4C52-A6CC-D1500447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81E991A1-6D6E-4194-A188-68381D86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8076CC5D-BE6C-40E8-86D7-7C395F4D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A918FB4-5127-46C2-9430-2E52D0AD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09B8BEA6-745C-4D22-B10C-050F92E0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EE812873-BC12-485A-91E6-9896AE91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4EBB0E3B-ECC4-4001-9861-EAA4FE68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79BE5FAA-27BA-4A8F-92DA-DF2BED747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1A63DC3E-669E-4AA9-9B5E-BF1F99B7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E85B2720-02E6-4B48-82F4-B30A7FBF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C679CEC7-5C91-44C0-BFD7-8EA60D79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2ACD5AE-1FAF-4934-84E9-621DB180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2F729752-F8F8-4AB5-B6DE-2D932A11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ECFC0D72-8BA9-4B23-B86B-E246140B2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07168BA0-2284-4321-965F-21F086ED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FFA5B13F-F10B-4338-AF06-26CAB788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62BBD2F2-AE99-493D-A3A2-E22917FA4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B6E572AC-E6F1-4826-9E27-7AF43AA0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4261D20E-82D8-402F-BCA3-87E9CCB8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AF11F47A-3FC0-4715-A32E-8F9F03BC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9F49540A-FD03-4C78-B131-E291CE48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BB99F499-8A4B-4231-8CA2-ACE07F80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E3BF8977-9D52-44DC-803C-184D8E27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F62BB34-DFE1-4E45-933E-789E95FC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92FA573-BAF1-4C72-9F98-95E3F6DB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239F65FC-5BF4-4B7A-B9F5-834B7046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F544D68E-6CEC-4025-8373-19374DE6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6A0E10DA-BF12-4278-8E15-0E39BD4C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C04673B8-899B-41F7-A66B-191630D5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9CF7D57-27BA-4DFD-8C03-5C221DC32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BA229EEF-1A66-4068-9040-FFF41B02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C72971F8-BF84-4455-9976-4CF68267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5C89C2FE-02CE-4F4F-8EF7-082BAF01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032744F9-971C-48D8-A8AD-A1706CA8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14843BC5-7CD2-4218-BE23-2CAC86A23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2129CC44-CE41-43E4-BBFC-A5E3DA3F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1B039F2F-0BA6-4885-8D16-7C807059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0D6292F-D30A-4E6A-B045-38F38B5C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05CF146E-60D9-464C-9902-68F79F02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53A8A6E3-33FB-4499-BCC8-26856C62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5E00254F-DED2-441D-824B-41751096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0896397-160B-4248-977A-8C4DF7D7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5E4C5C4-25C0-49F9-8E41-A993A148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1D485B72-78DC-4A3B-8217-752B57A3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C8A092D-3511-40AE-887A-4473A427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C0EFC8E1-D9B1-4B20-A9D6-4D95D734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23DAB914-2F74-4B16-A031-CB94AFD5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7644CAF8-211B-4D5F-80AF-39633ABB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B27595CF-7184-4203-B734-FD4E69CB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3AB10FB-6045-4ECA-8C99-2295BDCF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6CA5118-4C75-4E17-B8B0-92DFFD67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F8680019-36C8-4E38-823C-3BB1D614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D5362414-8CE1-4E1B-8EE2-2B978630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C3FD9807-A07D-4148-AAC0-68DE9C9C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F465E579-F929-4F15-BBF9-C6ACCB77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8B84E9F-CE86-4033-8DA7-98C7B078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3AFCA1D9-2D65-4514-A5AF-272A58FC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4F295638-BA68-45DA-B49F-9CD23602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1B4CBD96-6B21-4A35-B7A9-EC4C9A2B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04BA334-3D46-4FA0-9D7F-832A1D3D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FF40E67F-E150-47EE-9447-F6DE0ECE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E045E99B-00E0-4B67-9140-BE8ECBE9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48A49F9-5921-4D46-8761-80E021F2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661702E4-9788-4A33-9776-2EDD2798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87B7C4C7-4BE4-4A46-AF8C-638FCCD6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21DDD8DA-1352-4293-BA39-AEFE6CAE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7A6644DD-AD5B-427D-B1C3-C50DE798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F1A9666-CAE7-4974-8B6E-AD7AFDF6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F520942D-09AA-4D42-B427-0B8F31F3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63FAFE17-107A-4DDE-B923-ADF58DA0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3642786E-C5B3-44D4-9581-B4F4979F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1DC96BCE-69DD-4C11-895A-AA9D246C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E2E19FAC-CCD7-4C68-8609-BD5C8B89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966DCF3B-D6CC-4F8B-A851-283E614B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2850EBD-457C-4DF7-A715-70817FA2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E775FE4-3B7D-403B-8723-721F8983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F4310876-5E7A-4A95-AB14-75E16F49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A8E33E5-0D60-4D85-A776-C50B4BDD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6042260-F704-433C-884A-4C36BCD1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8D74BD2E-AC9B-4BC0-BE4F-157DD392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C3E142AD-D086-47E8-989C-E7BE9FF4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E1E5C36D-DE23-4B66-98F8-1E0CB013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C1670A9E-FF0D-4118-8224-48AB9071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F98B1C28-94EF-466E-8C5A-3D88923D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18B9167E-8ACD-4B18-BCF1-1A380AC6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765465E1-7C7D-4970-AAC6-5BB79413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7DD26A6F-B817-421B-9FF5-B997C08A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D59E19B9-BC64-414C-B184-E714F489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49A8CBB9-F7D8-4F8C-9863-E7B1E423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3BC1358-3F79-4756-BA41-B1825DA6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A3F7334-5E8D-4BCC-B524-CA9B62690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E310F1D-233E-4166-BBA7-0352D2C9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11173F3-B5AA-4389-8DBD-51D056F3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E672B002-04C0-42F6-BCD3-FF1CB7D3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9DCA93C-1522-4BC2-A15C-013F2289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E8ED020-63F4-41CA-A39B-13683FCE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5399670C-562D-4753-8DC5-1B06C7BB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CAD9EAE-CDD8-4AA8-A0A5-96922F06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23891B9A-F613-4BA0-A176-E2681F42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C45DA71D-C301-45DB-BA06-87BD619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E36DC764-8B3C-466D-A7B2-F9188930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7422F20-6160-4E05-BF93-70DA1769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9994E983-B31E-42F4-81F5-942A6AF2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D050D46-1DFD-403A-A48B-690946DD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02816E9C-208F-430A-9ABD-37287E6A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D4FCF0A-1950-4CB9-8DD9-27B7CE2B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B9467C20-DECF-497B-B211-B37FD06E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5D161326-844C-42EE-9672-4522620A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1C649E88-CB42-4406-AE9B-26CA5A91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EB0C631-FCE6-4A4E-8C7F-395C2F60B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63D90CE7-0CED-4635-8CB1-2AC92B71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8589BC3E-909C-4C8C-92D4-051D6C4B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3E9DAB34-6C6C-4FEB-92A9-A0CD163B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4DC8D7B-053D-48B0-9073-FA9FD2A5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1B1698C7-91E4-469B-9BCE-5BA0009A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1194329-AE8C-4560-B2F5-3C6BCEA0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09CEC707-4915-46A7-A99B-93F9D541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A879798C-4501-449F-B7E7-31C34630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6C8EDBC4-6204-43D2-A055-7A7ED8AF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C6EB318-BC30-4BCE-855F-2B9C0766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048C0209-9092-476E-AD32-B9B6BCF1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441673B9-C6E0-40A8-9970-4C6FC963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C16135C-8634-4B86-8FD4-FE905F8B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1B972708-F425-4E1A-9436-34680C8B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B73A4CD0-B2D1-4518-B6E6-B85A3476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87BFA54A-B4C2-4A75-B9A9-DE361B6A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80AF55D-D0FB-423A-907E-DDC9F3AC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64F501C4-53BB-468D-90E6-B13FC89B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6F905D6-1254-4661-9E02-66EC9D96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39F39F71-1067-4297-87CB-0CF0F375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F1B7152-D8C2-4AAA-9A73-BF394869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0F094157-C03A-436E-B174-04F6E1EC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EDA7E54-64A6-4AB1-80DA-4D0D554B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52E6C6A5-6D39-45B3-B322-90181A35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7301464C-403B-4EC4-8B20-7D816913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8FA8DF2-6F8C-42BD-A34F-944BC832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E050B317-70E3-4C9F-9626-2CD726F2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87AF835E-5789-475A-8593-17936FAE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27ED3C59-80BE-4F71-BA11-FE2DB557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EBD0D9E3-70A0-413C-8680-46B0C1DE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85AC646C-CE58-4055-8D6A-511F2184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CC9EF7D2-C29E-4AA0-A716-70BDD291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AC63393E-380D-4205-93A0-2345D002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BD85820-7892-4135-9BFB-8DB16A6A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DDD8C3B3-5CF0-4F80-8602-393F523B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A3ED03E2-4647-479C-A91D-B25024D7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57582393-1DE8-4D3E-9542-43AEEDD4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6716A445-F6AB-4550-A86B-30A4DE01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FF4E683-7420-4942-8E4F-E4FD361D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EFE42441-CFCC-4889-A0A3-D8167355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EF565B5-487A-41A7-B834-03D3F513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78543656-8DCF-4AFC-B390-2793C627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9EAECE4A-1827-431C-BE06-15E1E5A01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FB32AA0F-0420-494A-A9E3-38405F22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F06A702E-4467-4113-A2D0-BA2CC36C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547EFF4D-361B-42D9-8EFF-733EFF6C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FD347E84-4F9E-4D1D-952D-212A2F48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79D272BF-6D16-4D5E-A0B0-E424C8D8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E7F21FE1-53BB-4B9F-B15E-0680FFF4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519E0BBF-5F2D-44C4-B13F-9341DB98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C071857D-FC8E-4D22-B7DB-59F90A06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86F116F5-724A-446D-BC9A-40A83080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707C86F8-09A5-49F1-B606-F3303CCA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9DE411BB-090B-4F86-B827-E8A1A4D9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C1763BF6-2F9D-4360-B921-86FCBFE15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46B34877-A617-43F5-89D2-6B8BF197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A9FA07B6-DEAD-40E9-9A1C-BED5BCDD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B6EA3B54-3230-4F1B-BFE9-51A7BA59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EC96A9B7-AAFB-40AA-A01E-205037C5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F98DEDD1-B139-46DA-9265-468FAAE1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EC926AFF-E6E0-4E23-93FD-73AA66AC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B8458077-9350-4C1B-BCCD-2A7B6CDC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5ABB76D9-B703-460A-B5E4-EFC863C8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CB3AC5C-2AD4-4E3F-91B6-6D6DFCF9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CC0B97A0-4871-43A2-97BB-7CF1306C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635CECE0-ED61-4577-9F62-4B9089AD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04C3DC92-AFC9-4A29-A908-42194924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99530D3-0FF1-4C97-91E2-C0144886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5BE45471-7131-4EBF-A018-D010B5FC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941B201-1149-4F24-A08F-7773CF6F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6E1CA7A5-441D-49BA-8BE4-789EBDCD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7C4C71A9-9CF7-4F68-A252-521E8EDA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4197531F-F11F-4B48-A4F3-4EF6CD4C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B6D12D52-12F7-446A-B32D-634DC621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77C9415A-AC01-48EC-8932-5C0E5A7E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3A4CA4D-A3CE-415B-8079-04E11248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8AE0AEB0-4497-4683-A04D-07C855BD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8190B67D-1FAE-48FD-9B94-B9CABB14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1129558E-A25E-4C34-946E-8F01D1D1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F1185AA6-96DC-474F-9EED-215D50EA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C1638915-BAED-44E6-9BB3-42B6AEE2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699BF78C-207D-4016-922A-CCBA0301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A2A89DC7-4BE6-405E-8087-784E7AF8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85D54B90-2219-4EA5-B6F7-BC552883A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1C54E882-3A08-42DE-89DD-A11D730C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9C6F7BF5-B99F-4CA1-B0D0-96AC514B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1483105D-8D66-4F99-8ECF-319EA26E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D69CD86F-E83E-4770-BDC7-F3BC60CC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F03CFB7-1B18-49B5-A7FA-DD352BBA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15F11BA2-BE30-431C-BFE3-151DCDBD4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3351B236-5CFF-44F9-B5B6-92CDF8FE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E303F195-1B83-4AAE-871E-4B647AD7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384B7F4D-74BA-4BFD-AB7D-5700E0D9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4A9B32D1-C4F7-4929-8E27-95A5BADA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5BACA7F-D60D-4E33-A81A-2D54AE18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D268E114-0310-48FC-B55C-5EC43E1E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0A362B86-635C-49B1-BA33-2805CF5D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DE9F018F-7633-4010-98C8-C1B21BDF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C9AF7653-A650-4D05-AE7E-F53E9D04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87CC2188-4F3C-4EA3-BD49-18A7DC1E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2456C410-67AD-4CAC-8260-EF34FC10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97B1F392-72FC-4F77-99F4-1B955016A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11DE2083-0E1B-40D3-8043-C911D038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49D1282-CDDE-41F4-A07A-0BB03353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43B83620-6E3A-46F1-9150-3B6376AC8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1978365-2A49-42E5-96E0-BE8FC54D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D39465E7-0D9F-43ED-8798-2C1BFCA2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4D027CA5-0DAB-481B-84CA-C3B462B1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2FC25510-078B-423E-924A-62AF4747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E4D19670-9379-48DF-8A4A-4E260D1F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7AD0506B-1AAE-4F7E-B5A0-D8D4BA25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6ADC0F3-9A1D-45E7-8604-3DC39BC0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7C6689D2-9F73-48FC-8700-8CCDA6F0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DF3C028-D063-4DAE-8687-24940E40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74F23DD7-D84A-4BF6-BFF1-18C71F5E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DCA98D2-2AC0-45F4-BD33-EE5D63B4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8EE52F67-A14C-4666-B971-BB685583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EC182FF-338B-4931-95A2-A7B40DA1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321C1A08-1608-4E5E-9F32-440D8056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580A7A6F-C0EE-4CC9-84A2-3CFC6D9E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12C1342C-C056-4588-B6D4-E0E4CD53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62428637-832E-4AEB-B903-2FF54A06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542B097-FC8B-490F-854B-C31079B0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1AE89473-494B-4E62-A6AD-03F07618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9C16D231-B73C-4A77-9E3A-7503B64F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296387B2-0C40-4425-9E16-FC7E5E4D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9DA0E828-94F3-4B6D-A9F6-033114BF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21476D5-BD58-4367-881E-8B102563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E25F804-D4F1-46ED-B30B-C2BB6D01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14704F29-CBE8-44FC-A8F0-A14BF5CF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F24781DC-78B1-4F11-B6E7-45D933B8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084B358-28C2-4CA3-A36C-307EA45C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F831B3D-7248-4A38-87B5-1D2326C4D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B6F82B0C-AF06-4296-83A6-23184229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8BD76937-DAE1-4DFD-9B68-8A10BD03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A3C05373-E135-403E-AC4A-1D0A157B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64260113-A050-4630-A59F-B2D37975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A53EECF9-0ED1-4EED-9CAC-C3B720AB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00AF07ED-36F8-46B6-86EC-7FEB721C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0D5D4BF7-94C9-4A7C-8B0D-B5840549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41F8DB55-B97F-4613-9FF7-66008D16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408D4091-F37B-4CE5-BBC3-FBF3E035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B2A151E0-34F1-410B-B94B-29FB8B3E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187E520-7D65-462E-B035-E8DEF216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1832E2F-89D5-4E3C-8ECC-B6F9B49A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7265CC7-6DB4-46E7-B720-382167AE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15E89F06-F45D-4827-A8F5-BF6D6A2E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B839944-1B9D-4174-8056-F9A7EB21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3126F4ED-7AED-45DE-8AD8-1828543F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A21F8B38-8713-4818-9796-8DE32B24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19E216DC-FEF0-47F8-88A8-4FF23FA8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946CB340-6C40-4BC3-AC3F-CD507B0D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76F33777-94D8-479D-9E47-AC36137C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92E2CD9-4861-463B-A231-1EADC5CB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B6C89C16-FCA8-4A24-8372-F6CE8E1E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945E6864-4387-4286-8B25-46236573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499B8C29-67E6-4D2F-A3B5-3F220DA7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89BF898F-BDDC-4766-B8DF-0B6F7700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DDD1063F-E7BE-4BF2-9D19-736A4517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F75F744-AEAC-46CA-9DCD-878A4437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7979A5BF-F6A5-4B78-A546-956FCF04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BD96566C-146D-49A4-AA75-73C42B4D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450AE937-15DA-4A44-A81A-831D20D7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02ED580-3A55-4BB5-B0D0-D150DC6F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289AF98B-2766-4241-8A29-68A53BF7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65C00344-B8DE-40E8-8911-35F9DE47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C338924-B02B-4D9C-B2C7-50D7847C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75D68E0A-7593-4475-BE3E-1E5B213E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43A6C985-A239-4701-9AD0-DA242404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CC113091-A1E3-431F-AAC5-282ACD9A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A3CB407-A7C7-4BFA-851B-02FCD51D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C030745-33AC-49D7-8A78-A2BFA846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00F39B37-1283-4E1B-935A-B4E414FF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9AFB0FA-A7B4-4B43-AB24-BA748E99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CE25EB4A-2431-4D23-9807-FE3AE01A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CF07E185-0462-4E73-B187-3047B1AF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D7E264FD-0F2C-464E-B345-CD695236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20ACC630-A791-45AB-9A39-250AAA51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2A336B11-7D97-435B-949E-A5F561FC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86D6CC3E-95B2-45D8-936B-51B874C9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65F3844F-B534-45F5-87A4-64D71CA2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2A563554-ADB7-439D-9642-5E5B91E1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CE46FCB4-C287-455E-9D68-4DE83561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ED2A8F8D-247C-4BBC-940C-21EA5DD2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665B26B-C876-4ED3-97E5-D70703FA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9F5B657F-8A05-4D04-81FB-6D5FEDAF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14E7DF22-9AB7-4EE3-8A7A-2FFFE76C3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95CFCC98-F27C-41D9-B53A-DF443DAD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5AF0474-CCF2-4848-9DF3-D45A457B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B8F77BAC-B792-49B6-9070-A431535C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7E3F90C5-A090-4AFB-B34A-547EEE47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43441B94-B3FF-4AEF-94F7-F2058212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0C0C1ACE-AC7D-4A9D-98E7-07519BBF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2B64E06D-FC20-4E4A-9B70-E578FA6A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04F53EDF-500C-48C3-81E9-F1D5174C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7493FFDA-D96A-44DE-BD0A-9A84456A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00CB2567-095A-4AC8-A193-7A467B8E8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BCEF63C-CC73-4ED5-8FFD-8D1727D8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6409992E-A312-44C8-B898-974416B0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90400828-EBD5-4264-94B0-5D01D6F8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0B01999E-BC3F-448B-9A2B-13354E2D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21D0C3C6-0D50-4E16-AE25-32534299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0F724C2-37B5-4165-BC3A-8E6B8029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7176AD40-FE12-4414-BCD3-B226236E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628CFC79-B119-4C1C-AD5F-41905482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4CBEB3AC-79A5-48CC-8DD2-552A8730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22F043B4-063B-4EF2-AD45-C92AE7BF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33DAD467-A25F-44CC-9254-214A9E83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1B4F075B-EF5E-4DD5-8EE1-47F8DDE6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C1FA88C3-B7E4-4664-BF1A-93B0EFC3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928551FF-CB08-4D1F-8529-BC2F47C4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D947C681-03A2-485C-9A3C-8E2D8270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13EF3EEB-B3A5-40A6-B6B9-C688741E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F6F01A7B-5D30-4465-BE0E-BF3BB9C5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A4D0F1FB-752E-4536-9952-436077AC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FF8EE348-DBA0-42BF-90B7-65711461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AE0FEC5D-DCA1-4874-8FE1-3A82333E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941B2FC7-1BDA-43C5-9844-5E5CE809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C22E2CED-CCFA-4CC1-A2E5-777D11EC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C31672EE-6D96-4C25-9BCB-AB698364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E79DCD3F-26B8-4A8A-A88A-B217B4DD8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FB521205-8890-416A-9961-93DB8A4A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A4774D39-DECB-4464-A7ED-A55C0D79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570FA4B6-16C5-4384-B497-4CDAA310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74CFDF74-39F1-42EC-84DB-EF10A30E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88612585-651B-4C96-951B-3A38CC93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92EAC89A-0F44-47F9-B7B2-EF6FFB8D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80C19EDE-4ED1-42DE-AEE0-E352B362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38509F59-5AF6-4224-957C-8D1B68E9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A00CF47A-4985-46FC-BCBA-0D4BFDC7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0B5DBE39-A787-4F44-A293-11F5E096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B0E17DE8-CA07-4483-8D0A-E67AEC82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C87B8B0A-4E1F-4296-8090-DB8EF6E6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671F3F18-BEA8-4473-BD4B-2CB7B144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77D382AE-A97B-4488-A78C-4FE667E9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011FFF3E-0B1C-460C-AD6B-E9C77024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ED43708A-3D6C-4E9A-9975-62E806A9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20B89936-06A7-4EDB-B2A4-3C2ABD9D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B7319C2A-49C1-4439-BC0D-E2CEEA68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A1B53C9-7046-4BEA-8CAF-72EDBF93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22E2F20D-9812-41D7-8759-95DFDD65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2A0A960-0C27-413F-AEC2-4B896B7EA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DBF37992-792C-4110-B79F-0AC196B9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8B7105B1-384C-49AC-A8B2-6B565ACF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E535C2E-7557-4E88-876F-F1802B6C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B7ED173-3AC8-47D7-9324-5826A55A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E19A62E3-D98A-4BD4-81BE-7C46F364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CC100AF6-1289-4952-983C-91F69D86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E618755E-9949-450D-AC14-86851607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1633813C-248A-4D15-99D8-9C7E3A98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C023B4E0-4346-4256-AF36-E0125B76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26ED43FC-6977-445B-9B7A-103F4E2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0964289A-757A-47AB-9D5E-662E66E18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4288252F-3CD0-4DBE-AEB2-CFD4FD13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D7FA31CA-D851-4C4B-9C3E-3914F63D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D2A08F4B-8580-412B-BE7D-DB066E8E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2EE700D8-FB59-4516-9F38-1124CD932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73CE198F-23A5-412A-BDF4-97695D084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61CB2B0-E59B-4A9B-BA16-46E92EEE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E88872A0-6836-4244-8643-E1FD7123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F7D74328-D493-40C5-B5CD-903C3DF3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B0905AE9-ED7B-400F-91DD-FDDDA89A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187934EE-8F72-42C9-A3A3-51F2B5B3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D4B6B788-4421-48F9-AFEC-7BF91B0B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1C85C976-B8E4-4CF5-892B-2DF27F4A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1B1DD7CF-3925-4E23-A8C6-9CE6F2C8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9A55DA43-520B-4623-8EB3-4F60B405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2218B3EE-5C65-41E0-9820-F056ED98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23C4989E-2F13-4F33-9F18-7F191D64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6846DDB3-3BAD-4785-A407-BE022D6A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0D9F6792-56D5-49B6-ACD1-46B8F4E3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F75A8CE-F34E-4ED8-9D66-DE5695CA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4FF5A68B-625C-469A-B156-1323C57D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C58AF37B-E273-4565-92DB-55A6DBA1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DA1AD8F4-220E-41AE-979C-BB82A811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97D01B9-7695-4592-AC70-A89E5AC5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EBB64D1E-C71B-42A1-AEFA-9524136C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AA32620-CDB3-42F6-AA5B-C8F332B1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D716FD72-8438-42F9-81AA-F968D46E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FA7CDB50-D9EB-4BF9-923A-CC424BB7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5239FCC-4637-44E3-8AB2-B8BB0958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C48F4222-F85A-4136-8B4A-AF4A891D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2B0C24A3-5F10-4B83-AAA9-C1421FB6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D7C76D54-FFD3-49EB-9B2E-8EC0F808B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E9C9F76C-ECD0-45FB-A437-CDAC9F568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EC76C41D-8BC9-4AE8-B6F6-77D324C6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F4F1FE58-5712-4CE1-AC9B-A58569B1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78A834C2-252E-43F8-8BB9-E69CFDCC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4841B55A-5C70-4FC4-B149-F58E2C3F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3766224-2C4E-4938-89BE-760399D6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BF80C7C3-0F30-49D4-B6E8-7B9C6BAD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E4EDF6B-4E54-4F6A-8E8F-91E89456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52107510-0637-4352-8330-93BA83C0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906D71F7-5AA4-4A40-9389-F527B00E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3F23BBCC-F9EF-42DF-AB35-D2FFC620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7B4FDF8-A7B0-4B19-B0BB-B2362488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9B6DCCE7-A54B-4B54-A30D-6CEBF2ADC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90307A91-F3D3-45F6-B564-A11F5745D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B067E8D4-6923-4AF6-80A0-2B54664BC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CD1AA8FC-7865-4C5F-9581-17841758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21F518F9-9135-4265-BCBD-7401B1F8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6CA5E8B6-B739-4CD6-ADEA-2DF94595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8E1CD0B1-A8DF-44FE-81C8-F005D36E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4F341A7B-BB52-4679-870B-B90F20DE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263EBDC8-CC54-43DD-9C74-B2226240F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D8BCCD66-3B97-4D66-AB6F-8210FA3B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AE18D3A0-CD28-447B-91D3-FB2B21B0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571C061F-72BB-400F-BF30-7DCD5B3B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FF83E391-B677-4C26-AF32-0229BC72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29A5954F-FD8C-40D4-B2FF-2174938C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22FBB14-4142-43D4-98DB-AD5E9275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DE7ED9E-6042-486E-B765-E632DF19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7D7DFCF2-DC20-4B15-80C8-BD9C9E09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D5B01A2-3EEC-4E5F-91E0-F61C683A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5064DBF3-1602-4021-AC46-4A1335DE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6F189ADB-E932-406E-9A61-4B08DAF8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142E27A6-6471-4153-89D8-5CFC0B8A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37DF667-17F7-4D98-9B2B-004D1DB9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40F8083-8779-4023-9600-2619C1D1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E92E2493-436D-40EF-B553-99409A67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CDF2B8B-926F-4153-9ABF-2B8E63A1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8DE2CE4F-4A44-49CC-B595-64AFDB003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6D8A458D-73CF-4BBF-8003-BEBC34DB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611A9014-B168-4117-9A1C-F0610A84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F27D3F45-8DEB-4714-955F-35134DE1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AAC7F589-DED6-4B6F-9CED-AD030E84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AD3C994-769D-4311-B220-E51B3957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2997AEF8-6122-4286-868F-93213BBD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31C760A9-4A25-44F7-BC23-EDB74D88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3C17C360-5CC2-4499-9CAB-F4346E9D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4CEC1CBB-5C5D-478A-96BC-BD0F6E5B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5DBDC972-5DB8-489A-93E6-946F54BA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7844C604-4AAB-4B13-B6FF-8B667A3F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53D71FA2-3D7E-484F-A779-2AEA6B22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381254F-B51D-44E3-9995-A67A2EDE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C52B0A3D-3435-45E2-9770-AE226355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56D2640F-B877-421F-BF33-8C77A982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F98C99F-0E53-495F-BEB9-85475474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01AFBBE1-6549-46C5-94DA-59F7EC14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F812F4EB-6930-4BEA-83BE-31DC9206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8F84AE8C-7BBC-47BF-BDF1-1FC20595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EA43405-FED2-422E-9DC2-DCB49316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16A3B0AF-9264-428A-BF8A-2C1B0F2F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0A3ED228-E9AB-475C-A298-B4A3D143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262FD4AB-C216-43E1-9EFD-7C7FF49C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63D3E4B-5165-4625-861B-376DFB90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1AEA92FC-D3E3-48BB-993A-7A653F86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F3F58CB-1BBE-4E6D-BA37-589A5232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F843C53D-0FFC-40E1-AFA8-56195963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1110D3BB-49FD-43EA-BCD9-1799BE00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FCB0663-2E5D-4271-9EC6-E265D19F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2DDDDE84-978D-48D6-8C3C-7168985B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76354A0B-C4E3-4CDB-9645-8F375359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AA6D56D1-FCAD-4F77-98A9-B799AFDC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6AB10495-B137-404D-BA2C-D55092D3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8355E3F1-8150-4474-9F29-45A837F9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81EA0BCD-7CD5-4D63-9077-F9B3E9F2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DEDB4431-C5B2-44AC-A24C-EF8EF01F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542910E4-49F6-431C-9D29-1962F4B6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EF5C4230-0A40-490C-9BE8-5A9769604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53D05484-19C7-45BB-8E2A-5182D153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2C3BA5E-A0DF-4630-9EF5-88DD52FF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BE09A3C6-0650-47B8-B6B1-A7032D53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824CE430-9E25-406B-8A47-7DB9545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3C48D0DE-42C3-4162-9C06-30297833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AA109D95-0811-4BDD-A1E3-DD14A599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8161C954-E028-4493-86E0-CF80DAE0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F924429-8BEC-4724-92D0-6D50814F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5346908E-EAC7-4AAE-8938-847677E5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91BD741-7CDB-4137-AC44-08312E30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C771C11-CC2E-4959-8F65-48E6506D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1963E7BB-7073-4FA8-9518-D82D1F6F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B4C4E414-5025-41C9-B3E0-FC29ABC3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E7ACB3B-2F6B-4CD4-81E1-98E05BC3B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AF559B90-703E-495B-9A46-E312FFF8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2448BC9F-FAA0-4F85-A7B5-F7F8D1D2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E9B26BA2-30DF-42E3-9045-AB645EB1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F04F5276-EF98-4380-A153-7936902F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B40B64FB-C622-4823-8524-CE65A397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4046E66E-533D-42C6-B30D-F7816600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CA80D27A-6347-4C2F-B5AB-BB292C29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20354D9-D598-4785-9B6D-36307A8E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80CC4267-3053-48DF-B53C-CAE9E96D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2C379BB-6DBF-4280-BAAA-176FF639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A1702E32-49C8-4A78-8E01-E1C1F4367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4BE7982-09D6-486B-91CB-F12CF627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BE36F581-B279-4883-A783-71C3CBA1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91400AD-9BF9-43A5-8ACB-F3EF7136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B2BB162-C3E0-4759-B638-42FFF0A6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01047E58-3D01-4899-ACBD-6E28A99C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19F18958-8B97-42AA-89D3-F72F79BF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C2BAC7BB-4AA7-48B6-86D9-9FEDBA41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8ADCD1AC-FB0F-42D8-8FF4-2E72AF2A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98CA850-C3AA-45A4-853C-0226B5EBA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91F37589-41FA-4D2D-BE4A-1B7306EA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BC2B0D8-4725-483A-A102-093C451B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92AE6DBF-B63E-4A6F-8380-4C4E8809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6113180B-47EF-40AD-870A-89FA38ED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6C2E71CE-3626-4E69-A61C-73E38D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A959A5B0-DE3A-4DD9-A8B8-98FEB043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7CBA3A2E-CF81-4A9D-9873-519121CE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76B22D1A-56E0-45CB-A803-54F6142F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F43EC2D9-AA0A-44B2-98F7-205B6AFF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7836F853-CAE2-4B6E-B2BB-C4C19A10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68F21AF-A1BD-4F78-A17E-9EA97253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59CFB55F-E10F-43F8-8ECC-6EFAC2D5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A6FE77F3-BE72-4660-A144-668992B8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9498416E-661A-42AA-87A0-8C1BAF00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089095B-32A5-4904-98B2-D054F974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367F2E1B-27E0-4814-8D1D-78E54333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E770125A-8F8B-4B94-8814-BEE06F02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AACBDE8F-967C-444B-AA77-5E57CFF4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4B2798DA-0C48-4659-9D3A-E58E2C5A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29B92CD1-F0B2-432C-8C8E-614E61C6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70C7968-D8AD-46E4-A091-7BC17D4BA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FDCC14E-944E-4078-87ED-3EDFDC15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8FE94682-AF10-434E-8F9B-E6133513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1DD6CF6B-BC19-495E-8681-611A76D5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EAD87AC6-B295-4B9F-AC4D-311E0F0E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2EAD1795-D005-4A57-B435-B81948C6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FCED6DAC-D9F2-46C3-8350-55E5AFA7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F167D54-C596-4DD2-963F-38D04DD7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72C1535-69BA-4259-A9A1-F26BA796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C66A1159-87D8-44D3-A3DC-73FA760E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E9AC4FBC-3E14-4A1A-A139-48DD9D17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BC8825B7-1D08-4985-80A0-A8DE9AA1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A96394E4-030B-4338-9889-6129C97E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F4595B15-53BE-4F1A-9051-63CA9E79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FAFA5F89-125F-4200-8B60-BADC2323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31C37E64-B055-4595-9090-ADE290B3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87F4D86E-3965-4758-AAF4-88CA7773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9199811-EA1C-42AB-9F36-3FBC814F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121834AC-F044-4686-80E7-77D2C116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650CB067-8F86-41D0-BB97-BB4EBDD0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AEFC82AA-787B-4E52-AE71-1884F2259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CBA8E421-168C-49E3-A8F2-5118DE04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DFD37E2E-CC5E-4751-B0C1-E09C15A2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AD278C7-70B7-4B60-8124-F38AE884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C4725CE-4A53-4F24-BF4A-D6F9EFBB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ED321DCE-6B51-40E4-8944-9D3BA4D2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79149C6-9C50-4881-AF05-89733B78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410940DA-5937-4C21-8E4B-A5A803A1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7F5A8D93-89B9-44B0-915D-1C89BED1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F391B16-7FF1-4703-B7CF-0C255482E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A34EADAB-A9E2-415C-AF9B-D66D9176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1DC7FD80-7B81-4B62-8FFA-D1A84AC27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467070B2-CF65-43AD-B8DD-9A4FE2001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88FF606-7154-402B-BE9E-BE0823D8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DB9FF9C7-84B9-41E1-907B-B5DD914E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479A30D0-EF40-4BF0-975A-09E479B0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F130C680-AB84-4AB1-B474-1458576C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D2ED6871-C9B2-47D3-9F04-3E12237A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88279E83-119F-47F7-B06E-FC0F85E8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7000506-FBB8-4652-9033-A5A88026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0A6679C3-2263-4479-8B58-A80E68165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7C41E07A-888F-4F7F-81AD-715BE7AF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841F70B1-87D4-4E70-B28E-0AD48744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70A70244-3BAE-4711-97FE-A2BA992F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C4B77972-6394-4359-B817-7A2E243EF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D9B381E8-178B-42C9-BEF0-002C241F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61DA826B-A042-4848-915E-DAB9959A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50A523E4-8F63-43CE-A3AF-17A3A359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8B70EF59-8297-41DF-BECF-2F39A92A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6BA39E4-8D28-4F53-BD6F-1A519B28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001E23F9-3784-4541-8743-9E063568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A23B3760-EEFD-422E-A884-1D66C392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002E9D6F-F90E-4671-8968-3553D3E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FAE97BC1-694C-46FB-ADAF-842B5A40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C1A7848A-3A1F-4314-A7B3-C21BB911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A04C639E-DB20-40EF-9EA2-E03C084D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37872B33-B42B-42AB-83DC-04646341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B695DE94-C843-425C-8133-424E72B1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7EF8C9EF-412F-4D68-A955-6A573977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B6B348F5-DAD4-4988-879D-B5281AF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E7C112DA-AE0D-48BE-AB92-85534A49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F01BBE2-BF7B-4E31-A8F3-2985DE1F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2374AC07-8A3A-4E9C-BE04-96437082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AAE08767-B709-45BA-A0C4-E74AC6783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6F523D45-CF45-4C03-BB19-14243283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4E6B26B1-093A-481E-AA5B-5E1B3623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373BD26F-3168-4560-AB70-D61E0308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B9B0D0E8-C82E-46BC-93EA-00D10C26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945BFCF3-3B94-485F-A932-1C135A3F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3B02D28A-2110-41E1-93F7-3D70995E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462D1E1-B250-4AE3-A568-A781328B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907A8AA-B816-4AE8-84E3-23822E3E0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42E68DDF-0C98-40E6-A7F7-4ECD70AF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C86A9761-EDAF-4CD3-8895-7B4FC3EC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B7CB8139-614A-4A5C-B830-CD04ADE3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5C936E77-C8C7-4CE9-B565-75C3F455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07F4847B-5724-43A5-A8BF-4F6A3374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DFFA4AB7-3913-4517-A62F-7571A4E2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8EDA6E6-A84D-4CDE-9338-65FF4D68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8046142C-5C18-4B4D-B92E-0BD75AB3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9BEA21A2-DBD4-443E-A73E-C57F198F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E75644DC-2900-4AF3-825F-CE520119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98A82B4C-188E-4000-B88D-B3C9BB4D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DD2788CE-FF5C-4EBC-9522-BD6F0859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AE22BF7-FB64-4D65-B260-5AB98503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501F57F5-308E-48DD-96F7-387F4B05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0110CDBD-7055-4212-A026-2C0535A8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B8039DF1-AE4C-43DA-A6AE-55C0E84E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E69F4951-C8EF-48D1-89BC-322617F5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A589A99-630F-4B83-AD3A-CFB628E5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475C600C-CB27-477E-9A7F-CE1BD53F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AA19110D-ADFA-4502-84E4-C77879E9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D4C690E6-1390-4D58-A531-C1566F9B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69F2EA07-2599-44AA-B4C9-15EA47211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A91431AC-6A80-4773-B905-8E7AE267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24534121-41F3-41ED-8B45-6B191196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06F1523E-86AC-4CD0-B0AB-0A10150E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60F1CBB-C520-4B77-A360-A231E571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7E0979F2-0AC6-4AE2-9709-EFEF0E732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1EE1229F-B4D4-47CD-AE06-8A1041ED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EFD21F7B-F7BF-4F50-A3E5-1CD8C375B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2F4D0A0-5A96-4F5A-9F91-02EAB13C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F4153BDC-91F4-4CE4-9F80-401801D6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FABDC3F3-CAA5-4DC4-AA1A-E470B97D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8C383F43-9EFD-448C-A5CA-8ACFE77A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7ADC09C3-0FF2-435D-96E4-87198379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D2A812BE-31A1-44DB-A0AB-ABCFA4F82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9923CEC5-0FF6-4425-AD15-A782D017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BD4FF51C-48E2-480F-BDD9-E8829DE4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79C4BDCF-43C8-47DF-9F38-45FCA15C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B6EA5625-E2D8-471A-A582-C3E15BBE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CF21641B-9FEB-48B1-9E25-0D7C5479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4024C9BA-AD98-4D32-BC68-CDE71CA7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8F70F62E-3F92-447F-B5D6-DB49FFEA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C43651EA-DB3F-4F18-9C25-1FF7C8FE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CEEFE320-629E-437F-8A1B-226028A5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EB509AE9-731C-43FF-95EA-21E17630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29C33C60-C42E-48B2-8A02-768B536A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2C883FBD-0557-4259-BEBB-2A5AFB0E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F12862EC-C6A9-46D2-A39D-18F52B29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1C240BD9-DD99-4BF6-B2CC-C425C192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281F67DE-E015-457B-B4DA-C8878FBE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B7796FED-9880-4093-9D65-93660660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B3DD73D-F29B-4BC7-9B9E-79AA7C22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26DE6448-468C-4508-B0A0-E9B6DB7E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2E14B693-B56F-46D9-9836-8A69C4DE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AE26BBE5-53C6-4E9E-916D-A1F8294E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81BE06F7-D746-4947-8DEF-F33473F7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8629959D-E245-4807-AD60-5ED14EC1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8F4E844F-6895-449D-B3B3-15CA941F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7BAB8750-3809-4719-BD2A-CF28CBB2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C7E26452-F49B-45D0-A6BB-0549B879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5A0B5C0-C584-499E-B1EE-E38BEDDB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40D95E8-B255-48CC-8851-30E2D98E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361F31DD-E678-4C60-B1AB-C10231DC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AD155978-E5E3-4AB9-B0D2-20AC26FD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D80FDF8E-E5EC-478E-A125-FD4AE399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5312B2EE-1AC7-4C07-AB66-15A4D9D2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DBCC4231-32EC-40A7-905B-DE98385E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42C27738-2539-4725-A54F-6FD3C6C0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88B79D8F-05BD-4A19-8FDE-EB56C8B5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3BACE24-E7D5-40B4-9F6E-56F2B2D3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6924AD82-943D-4B67-8900-1267D0E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FC124D83-1709-4BFF-BD74-495A479B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38A2175-4573-47F9-9DCA-0A543C68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5B0F5C3B-EF3C-4A94-955A-0303E86D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91384C4B-662E-4AEF-8FF4-A00F61CC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584FD6F0-3DDC-446C-8391-72EB0B86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9B3F5D90-5B04-41D7-B425-72C2BD85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E34A6E76-3961-45FE-B5EE-DF78F71D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51C4C5C8-74F5-4B2F-A741-30591A50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0EF00DE6-6B14-470F-9694-CE32D72C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12796B59-7A27-4ADF-BA5F-4B1B6A66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9A9A536E-4C0B-42B2-A3CC-DD0565F7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D78C2A04-3EDF-4D69-80E9-1D4DF740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12DB6E22-46CB-4E7D-BE08-E834400E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394F5339-0E44-46C9-A984-0B486920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F8E00ADE-1C86-43B7-9F96-7A338B21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44D656E2-C77C-4D00-8FEA-29BA88E9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69B838D1-C4E3-4785-BB04-AC55B9F2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AB27E2B9-ADA8-4632-BD73-A3AF2761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A69534F1-4495-4A75-BA3E-B384B896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08370BED-BDB0-4439-B883-B5C5B8E7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6945C407-44DD-4122-B7D3-193A78C8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BAD517D5-33F7-42B9-A738-E9DF8630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4BCDD8E3-AE4E-4FA2-B891-F7C1B5B4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41F3BF71-CB42-4B39-8327-07D0D86F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A09A9201-8C9C-4C1A-8A3E-3ABEB565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52AC81DD-FDA2-4910-810B-691A5798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5DAFBA0-6662-4F99-A6B8-8B9DFF5A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C0EE4E99-E0F8-4D21-AD5A-AE902FAB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FD96901A-AC65-4073-96F8-E787E645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C65F4D2A-8A41-4C27-B7EC-EE94A43A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F366-63BD-412D-BBB6-4571B8302805}">
  <dimension ref="B2:O37"/>
  <sheetViews>
    <sheetView showGridLines="0" showRowColHeaders="0" tabSelected="1" workbookViewId="0">
      <selection activeCell="AB46" sqref="AB4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1">
        <v>2024</v>
      </c>
      <c r="D4" s="52"/>
      <c r="E4" s="53">
        <v>2025</v>
      </c>
      <c r="F4" s="53"/>
      <c r="G4" s="53"/>
      <c r="H4" s="53"/>
      <c r="I4" s="53"/>
      <c r="J4" s="54"/>
      <c r="K4" s="55" t="s">
        <v>2</v>
      </c>
      <c r="L4" s="55"/>
      <c r="M4" s="55"/>
      <c r="N4" s="56"/>
    </row>
    <row r="5" spans="2:14" ht="15" customHeight="1" x14ac:dyDescent="0.25">
      <c r="B5" s="49"/>
      <c r="C5" s="57" t="s">
        <v>3</v>
      </c>
      <c r="D5" s="57"/>
      <c r="E5" s="58" t="s">
        <v>4</v>
      </c>
      <c r="F5" s="58"/>
      <c r="G5" s="58" t="s">
        <v>5</v>
      </c>
      <c r="H5" s="58"/>
      <c r="I5" s="58" t="s">
        <v>6</v>
      </c>
      <c r="J5" s="58"/>
      <c r="K5" s="40" t="s">
        <v>7</v>
      </c>
      <c r="L5" s="40"/>
      <c r="M5" s="40" t="s">
        <v>8</v>
      </c>
      <c r="N5" s="41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214.20699999999999</v>
      </c>
      <c r="D7" s="6">
        <v>213.98500000000001</v>
      </c>
      <c r="E7" s="7">
        <v>176.48099999999999</v>
      </c>
      <c r="F7" s="7">
        <v>175.94200000000001</v>
      </c>
      <c r="G7" s="5">
        <v>178.06899999999999</v>
      </c>
      <c r="H7" s="6">
        <v>177.501</v>
      </c>
      <c r="I7" s="7">
        <v>184.75</v>
      </c>
      <c r="J7" s="7">
        <v>184.32499999999999</v>
      </c>
      <c r="K7" s="5">
        <f t="shared" ref="K7:L21" si="0">+((I7*100/G7)-100)</f>
        <v>3.751916391960421</v>
      </c>
      <c r="L7" s="6">
        <f t="shared" si="0"/>
        <v>3.8444853831809382</v>
      </c>
      <c r="M7" s="7">
        <f t="shared" ref="M7:N21" si="1">+((I7*100/C7)-100)</f>
        <v>-13.751651439962274</v>
      </c>
      <c r="N7" s="7">
        <f t="shared" si="1"/>
        <v>-13.860784634436996</v>
      </c>
    </row>
    <row r="8" spans="2:14" s="8" customFormat="1" x14ac:dyDescent="0.25">
      <c r="B8" s="9" t="s">
        <v>12</v>
      </c>
      <c r="C8" s="10">
        <v>248.892</v>
      </c>
      <c r="D8" s="11">
        <v>248.84399999999999</v>
      </c>
      <c r="E8" s="12">
        <v>189.46799999999999</v>
      </c>
      <c r="F8" s="12">
        <v>188.821</v>
      </c>
      <c r="G8" s="10">
        <v>193.16200000000001</v>
      </c>
      <c r="H8" s="11">
        <v>192.417</v>
      </c>
      <c r="I8" s="12">
        <v>184.518</v>
      </c>
      <c r="J8" s="12">
        <v>184.405</v>
      </c>
      <c r="K8" s="10">
        <f>+((I8*100/G8)-100)</f>
        <v>-4.4750002588500877</v>
      </c>
      <c r="L8" s="11">
        <f>+((J8*100/H8)-100)</f>
        <v>-4.1638732544421799</v>
      </c>
      <c r="M8" s="12">
        <f>+((I8*100/C8)-100)</f>
        <v>-25.864230268550216</v>
      </c>
      <c r="N8" s="12">
        <f>+((J8*100/D8)-100)</f>
        <v>-25.895340052402304</v>
      </c>
    </row>
    <row r="9" spans="2:14" x14ac:dyDescent="0.25">
      <c r="B9" s="13" t="s">
        <v>13</v>
      </c>
      <c r="C9" s="14">
        <v>230.04</v>
      </c>
      <c r="D9" s="15">
        <v>229.602</v>
      </c>
      <c r="E9" s="16">
        <v>186.886</v>
      </c>
      <c r="F9" s="16">
        <v>186.63900000000001</v>
      </c>
      <c r="G9" s="14">
        <v>188.93799999999999</v>
      </c>
      <c r="H9" s="15">
        <v>188.619</v>
      </c>
      <c r="I9" s="16">
        <v>198.24100000000001</v>
      </c>
      <c r="J9" s="16">
        <v>198.11099999999999</v>
      </c>
      <c r="K9" s="14">
        <f t="shared" si="0"/>
        <v>4.9238374493220221</v>
      </c>
      <c r="L9" s="15">
        <f t="shared" si="0"/>
        <v>5.0323668347303254</v>
      </c>
      <c r="M9" s="16">
        <f t="shared" si="1"/>
        <v>-13.82324813075985</v>
      </c>
      <c r="N9" s="16">
        <f t="shared" si="1"/>
        <v>-13.715472861734668</v>
      </c>
    </row>
    <row r="10" spans="2:14" x14ac:dyDescent="0.25">
      <c r="B10" s="13" t="s">
        <v>14</v>
      </c>
      <c r="C10" s="14">
        <v>217.90799999999999</v>
      </c>
      <c r="D10" s="15">
        <v>217.73500000000001</v>
      </c>
      <c r="E10" s="16">
        <v>181.91499999999999</v>
      </c>
      <c r="F10" s="16">
        <v>181.54400000000001</v>
      </c>
      <c r="G10" s="14">
        <v>185.072</v>
      </c>
      <c r="H10" s="15">
        <v>184.71799999999999</v>
      </c>
      <c r="I10" s="16">
        <v>184.173</v>
      </c>
      <c r="J10" s="16">
        <v>183.761</v>
      </c>
      <c r="K10" s="14">
        <f t="shared" si="0"/>
        <v>-0.48575689461399918</v>
      </c>
      <c r="L10" s="15">
        <f t="shared" si="0"/>
        <v>-0.5180870299591902</v>
      </c>
      <c r="M10" s="16">
        <f t="shared" si="1"/>
        <v>-15.481304036565888</v>
      </c>
      <c r="N10" s="16">
        <f t="shared" si="1"/>
        <v>-15.603371070337815</v>
      </c>
    </row>
    <row r="11" spans="2:14" x14ac:dyDescent="0.25">
      <c r="B11" s="13" t="s">
        <v>15</v>
      </c>
      <c r="C11" s="14">
        <v>195.44800000000001</v>
      </c>
      <c r="D11" s="15">
        <v>195.10300000000001</v>
      </c>
      <c r="E11" s="16">
        <v>166.947</v>
      </c>
      <c r="F11" s="16">
        <v>166.34800000000001</v>
      </c>
      <c r="G11" s="14">
        <v>159.87200000000001</v>
      </c>
      <c r="H11" s="15">
        <v>159.42599999999999</v>
      </c>
      <c r="I11" s="16">
        <v>167.16300000000001</v>
      </c>
      <c r="J11" s="16">
        <v>166.67500000000001</v>
      </c>
      <c r="K11" s="14">
        <f>+((I11*100/G11)-100)</f>
        <v>4.5605234187350021</v>
      </c>
      <c r="L11" s="15">
        <f t="shared" si="0"/>
        <v>4.5469371369789258</v>
      </c>
      <c r="M11" s="16">
        <f>+((I11*100/C11)-100)</f>
        <v>-14.471879988539143</v>
      </c>
      <c r="N11" s="16">
        <f>+((J11*100/D11)-100)</f>
        <v>-14.570765185568646</v>
      </c>
    </row>
    <row r="12" spans="2:14" x14ac:dyDescent="0.25">
      <c r="B12" s="13" t="s">
        <v>16</v>
      </c>
      <c r="C12" s="14">
        <v>182.697</v>
      </c>
      <c r="D12" s="15">
        <v>182.27099999999999</v>
      </c>
      <c r="E12" s="16">
        <v>159.22399999999999</v>
      </c>
      <c r="F12" s="16">
        <v>158.255</v>
      </c>
      <c r="G12" s="14">
        <v>156.721</v>
      </c>
      <c r="H12" s="15">
        <v>155.27000000000001</v>
      </c>
      <c r="I12" s="16">
        <v>153.00200000000001</v>
      </c>
      <c r="J12" s="16">
        <v>151.77799999999999</v>
      </c>
      <c r="K12" s="14">
        <f t="shared" si="0"/>
        <v>-2.3730068082771254</v>
      </c>
      <c r="L12" s="15">
        <f t="shared" si="0"/>
        <v>-2.2489856379210522</v>
      </c>
      <c r="M12" s="16">
        <f t="shared" si="1"/>
        <v>-16.253687800018611</v>
      </c>
      <c r="N12" s="16">
        <f t="shared" si="1"/>
        <v>-16.729485217066895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18</v>
      </c>
      <c r="F13" s="16" t="s">
        <v>18</v>
      </c>
      <c r="G13" s="14" t="s">
        <v>18</v>
      </c>
      <c r="H13" s="15" t="s">
        <v>18</v>
      </c>
      <c r="I13" s="16" t="s">
        <v>18</v>
      </c>
      <c r="J13" s="16" t="s">
        <v>18</v>
      </c>
      <c r="K13" s="14" t="s">
        <v>19</v>
      </c>
      <c r="L13" s="15" t="s">
        <v>19</v>
      </c>
      <c r="M13" s="16" t="s">
        <v>19</v>
      </c>
      <c r="N13" s="16" t="s">
        <v>19</v>
      </c>
    </row>
    <row r="14" spans="2:14" s="8" customFormat="1" x14ac:dyDescent="0.25">
      <c r="B14" s="17" t="s">
        <v>20</v>
      </c>
      <c r="C14" s="18">
        <v>129.31700000000001</v>
      </c>
      <c r="D14" s="19">
        <v>129.00700000000001</v>
      </c>
      <c r="E14" s="20">
        <v>130.31299999999999</v>
      </c>
      <c r="F14" s="20">
        <v>121.31699999999999</v>
      </c>
      <c r="G14" s="18">
        <v>134.886</v>
      </c>
      <c r="H14" s="19">
        <v>129.685</v>
      </c>
      <c r="I14" s="20">
        <v>126.69</v>
      </c>
      <c r="J14" s="20">
        <v>124.526</v>
      </c>
      <c r="K14" s="18">
        <f>+((I14*100/G14)-100)</f>
        <v>-6.0762421600462631</v>
      </c>
      <c r="L14" s="19">
        <f t="shared" si="0"/>
        <v>-3.9781007826656918</v>
      </c>
      <c r="M14" s="20">
        <f>+((I14*100/C14)-100)</f>
        <v>-2.0314421151124833</v>
      </c>
      <c r="N14" s="20">
        <f t="shared" si="1"/>
        <v>-3.4734549288023118</v>
      </c>
    </row>
    <row r="15" spans="2:14" x14ac:dyDescent="0.25">
      <c r="B15" s="21" t="s">
        <v>13</v>
      </c>
      <c r="C15" s="10" t="s">
        <v>19</v>
      </c>
      <c r="D15" s="11" t="s">
        <v>19</v>
      </c>
      <c r="E15" s="12" t="s">
        <v>18</v>
      </c>
      <c r="F15" s="12" t="s">
        <v>18</v>
      </c>
      <c r="G15" s="10" t="s">
        <v>18</v>
      </c>
      <c r="H15" s="11" t="s">
        <v>18</v>
      </c>
      <c r="I15" s="12" t="s">
        <v>18</v>
      </c>
      <c r="J15" s="12" t="s">
        <v>18</v>
      </c>
      <c r="K15" s="10" t="s">
        <v>19</v>
      </c>
      <c r="L15" s="11" t="s">
        <v>19</v>
      </c>
      <c r="M15" s="12" t="s">
        <v>19</v>
      </c>
      <c r="N15" s="12" t="s">
        <v>19</v>
      </c>
    </row>
    <row r="16" spans="2:14" x14ac:dyDescent="0.25">
      <c r="B16" s="22" t="s">
        <v>14</v>
      </c>
      <c r="C16" s="23">
        <v>129.31700000000001</v>
      </c>
      <c r="D16" s="24">
        <v>129.00700000000001</v>
      </c>
      <c r="E16" s="25">
        <v>119.51300000000001</v>
      </c>
      <c r="F16" s="25">
        <v>108.31699999999999</v>
      </c>
      <c r="G16" s="23">
        <v>127.035</v>
      </c>
      <c r="H16" s="24">
        <v>119.848</v>
      </c>
      <c r="I16" s="25" t="s">
        <v>18</v>
      </c>
      <c r="J16" s="25" t="s">
        <v>18</v>
      </c>
      <c r="K16" s="23" t="s">
        <v>19</v>
      </c>
      <c r="L16" s="24" t="s">
        <v>19</v>
      </c>
      <c r="M16" s="25" t="s">
        <v>19</v>
      </c>
      <c r="N16" s="25" t="s">
        <v>19</v>
      </c>
    </row>
    <row r="17" spans="2:14" s="8" customFormat="1" x14ac:dyDescent="0.25">
      <c r="B17" s="4" t="s">
        <v>21</v>
      </c>
      <c r="C17" s="5">
        <v>195.03700000000001</v>
      </c>
      <c r="D17" s="6">
        <v>194.65799999999999</v>
      </c>
      <c r="E17" s="7">
        <v>165.34</v>
      </c>
      <c r="F17" s="7">
        <v>164.00200000000001</v>
      </c>
      <c r="G17" s="5">
        <v>151.65700000000001</v>
      </c>
      <c r="H17" s="6">
        <v>150.30500000000001</v>
      </c>
      <c r="I17" s="7">
        <v>200.64400000000001</v>
      </c>
      <c r="J17" s="7">
        <v>199.68</v>
      </c>
      <c r="K17" s="5">
        <f t="shared" ref="K17:L23" si="2">+((I17*100/G17)-100)</f>
        <v>32.301179635625118</v>
      </c>
      <c r="L17" s="6">
        <f t="shared" si="0"/>
        <v>32.849871927081608</v>
      </c>
      <c r="M17" s="7">
        <f t="shared" ref="M17:N27" si="3">+((I17*100/C17)-100)</f>
        <v>2.8748391330875762</v>
      </c>
      <c r="N17" s="7">
        <f t="shared" si="1"/>
        <v>2.5799093795271801</v>
      </c>
    </row>
    <row r="18" spans="2:14" x14ac:dyDescent="0.25">
      <c r="B18" s="21" t="s">
        <v>13</v>
      </c>
      <c r="C18" s="10">
        <v>166.14500000000001</v>
      </c>
      <c r="D18" s="11">
        <v>165.99600000000001</v>
      </c>
      <c r="E18" s="12" t="s">
        <v>18</v>
      </c>
      <c r="F18" s="12" t="s">
        <v>18</v>
      </c>
      <c r="G18" s="10">
        <v>149.86600000000001</v>
      </c>
      <c r="H18" s="11">
        <v>147.13399999999999</v>
      </c>
      <c r="I18" s="12">
        <v>146.05199999999999</v>
      </c>
      <c r="J18" s="12">
        <v>143.13499999999999</v>
      </c>
      <c r="K18" s="10">
        <f>+((I18*100/G18)-100)</f>
        <v>-2.5449401465309194</v>
      </c>
      <c r="L18" s="11">
        <f>+((J18*100/H18)-100)</f>
        <v>-2.7179305938803964</v>
      </c>
      <c r="M18" s="12">
        <f>+((I18*100/C18)-100)</f>
        <v>-12.093653134310401</v>
      </c>
      <c r="N18" s="12">
        <f>+((J18*100/D18)-100)</f>
        <v>-13.772018602857912</v>
      </c>
    </row>
    <row r="19" spans="2:14" x14ac:dyDescent="0.25">
      <c r="B19" s="13" t="s">
        <v>14</v>
      </c>
      <c r="C19" s="14">
        <v>167.066</v>
      </c>
      <c r="D19" s="15">
        <v>166.55600000000001</v>
      </c>
      <c r="E19" s="16">
        <v>161.24100000000001</v>
      </c>
      <c r="F19" s="16">
        <v>159.66</v>
      </c>
      <c r="G19" s="14">
        <v>139.54400000000001</v>
      </c>
      <c r="H19" s="15">
        <v>139.18700000000001</v>
      </c>
      <c r="I19" s="16">
        <v>149.292</v>
      </c>
      <c r="J19" s="16">
        <v>147.29599999999999</v>
      </c>
      <c r="K19" s="14">
        <f t="shared" si="2"/>
        <v>6.9856102734621288</v>
      </c>
      <c r="L19" s="15">
        <f t="shared" si="0"/>
        <v>5.8259751269874158</v>
      </c>
      <c r="M19" s="16">
        <f t="shared" si="3"/>
        <v>-10.638909173620007</v>
      </c>
      <c r="N19" s="16">
        <f t="shared" si="1"/>
        <v>-11.563678282379513</v>
      </c>
    </row>
    <row r="20" spans="2:14" x14ac:dyDescent="0.25">
      <c r="B20" s="22" t="s">
        <v>22</v>
      </c>
      <c r="C20" s="23">
        <v>228.06800000000001</v>
      </c>
      <c r="D20" s="24">
        <v>227.755</v>
      </c>
      <c r="E20" s="25">
        <v>181.649</v>
      </c>
      <c r="F20" s="25">
        <v>181.649</v>
      </c>
      <c r="G20" s="23">
        <v>180.078</v>
      </c>
      <c r="H20" s="24">
        <v>176.614</v>
      </c>
      <c r="I20" s="25">
        <v>226.62299999999999</v>
      </c>
      <c r="J20" s="25">
        <v>226.227</v>
      </c>
      <c r="K20" s="23">
        <f t="shared" si="2"/>
        <v>25.847132909072727</v>
      </c>
      <c r="L20" s="24">
        <f t="shared" si="0"/>
        <v>28.091204547770843</v>
      </c>
      <c r="M20" s="25">
        <f t="shared" si="3"/>
        <v>-0.6335829664836865</v>
      </c>
      <c r="N20" s="25">
        <f t="shared" si="1"/>
        <v>-0.67089635792846991</v>
      </c>
    </row>
    <row r="21" spans="2:14" x14ac:dyDescent="0.25">
      <c r="B21" s="13" t="s">
        <v>23</v>
      </c>
      <c r="C21" s="14">
        <v>139.18199999999999</v>
      </c>
      <c r="D21" s="15">
        <v>139.18199999999999</v>
      </c>
      <c r="E21" s="16">
        <v>126.535</v>
      </c>
      <c r="F21" s="16">
        <v>126.108</v>
      </c>
      <c r="G21" s="14">
        <v>119.357</v>
      </c>
      <c r="H21" s="15">
        <v>119.255</v>
      </c>
      <c r="I21" s="16">
        <v>125.744</v>
      </c>
      <c r="J21" s="16">
        <v>125.402</v>
      </c>
      <c r="K21" s="14">
        <f t="shared" si="2"/>
        <v>5.3511733706443607</v>
      </c>
      <c r="L21" s="15">
        <f t="shared" si="0"/>
        <v>5.154500859502761</v>
      </c>
      <c r="M21" s="16">
        <f t="shared" si="3"/>
        <v>-9.6549841215099548</v>
      </c>
      <c r="N21" s="16">
        <f t="shared" si="1"/>
        <v>-9.9007055510051458</v>
      </c>
    </row>
    <row r="22" spans="2:14" x14ac:dyDescent="0.25">
      <c r="B22" s="13" t="s">
        <v>24</v>
      </c>
      <c r="C22" s="14">
        <v>308.25599999999997</v>
      </c>
      <c r="D22" s="15">
        <v>286.464</v>
      </c>
      <c r="E22" s="16">
        <v>279.53800000000001</v>
      </c>
      <c r="F22" s="16">
        <v>279.53800000000001</v>
      </c>
      <c r="G22" s="14">
        <v>290.04599999999999</v>
      </c>
      <c r="H22" s="15">
        <v>278.15800000000002</v>
      </c>
      <c r="I22" s="16">
        <v>293.49700000000001</v>
      </c>
      <c r="J22" s="16">
        <v>276.125</v>
      </c>
      <c r="K22" s="14">
        <f t="shared" si="2"/>
        <v>1.1898112713155911</v>
      </c>
      <c r="L22" s="15">
        <f t="shared" si="2"/>
        <v>-0.73087957204180043</v>
      </c>
      <c r="M22" s="16">
        <f t="shared" si="3"/>
        <v>-4.7879035606768241</v>
      </c>
      <c r="N22" s="16">
        <f t="shared" si="3"/>
        <v>-3.6091795129579936</v>
      </c>
    </row>
    <row r="23" spans="2:14" x14ac:dyDescent="0.25">
      <c r="B23" s="13" t="s">
        <v>25</v>
      </c>
      <c r="C23" s="14">
        <v>160.821</v>
      </c>
      <c r="D23" s="15">
        <v>160.31200000000001</v>
      </c>
      <c r="E23" s="16">
        <v>154.93899999999999</v>
      </c>
      <c r="F23" s="16">
        <v>153.482</v>
      </c>
      <c r="G23" s="14">
        <v>150.381</v>
      </c>
      <c r="H23" s="15">
        <v>148.30000000000001</v>
      </c>
      <c r="I23" s="16">
        <v>149.93299999999999</v>
      </c>
      <c r="J23" s="16">
        <v>147.69200000000001</v>
      </c>
      <c r="K23" s="14">
        <f t="shared" si="2"/>
        <v>-0.29790997532933261</v>
      </c>
      <c r="L23" s="15">
        <f t="shared" si="2"/>
        <v>-0.40997977073500635</v>
      </c>
      <c r="M23" s="16">
        <f t="shared" si="3"/>
        <v>-6.7702601028472742</v>
      </c>
      <c r="N23" s="16">
        <f t="shared" si="3"/>
        <v>-7.872149308847753</v>
      </c>
    </row>
    <row r="24" spans="2:14" x14ac:dyDescent="0.25">
      <c r="B24" s="13" t="s">
        <v>26</v>
      </c>
      <c r="C24" s="14">
        <v>169.75200000000001</v>
      </c>
      <c r="D24" s="15">
        <v>165.58500000000001</v>
      </c>
      <c r="E24" s="16" t="s">
        <v>18</v>
      </c>
      <c r="F24" s="16" t="s">
        <v>18</v>
      </c>
      <c r="G24" s="14" t="s">
        <v>18</v>
      </c>
      <c r="H24" s="15" t="s">
        <v>18</v>
      </c>
      <c r="I24" s="16">
        <v>191.24700000000001</v>
      </c>
      <c r="J24" s="16">
        <v>184.602</v>
      </c>
      <c r="K24" s="14" t="s">
        <v>19</v>
      </c>
      <c r="L24" s="15" t="s">
        <v>19</v>
      </c>
      <c r="M24" s="16">
        <f t="shared" si="3"/>
        <v>12.662590131485928</v>
      </c>
      <c r="N24" s="16">
        <f t="shared" si="3"/>
        <v>11.484735936226102</v>
      </c>
    </row>
    <row r="25" spans="2:14" x14ac:dyDescent="0.25">
      <c r="B25" s="21" t="s">
        <v>27</v>
      </c>
      <c r="C25" s="10">
        <v>258.65600000000001</v>
      </c>
      <c r="D25" s="11">
        <v>257.98200000000003</v>
      </c>
      <c r="E25" s="12">
        <v>185.02699999999999</v>
      </c>
      <c r="F25" s="12">
        <v>181.58500000000001</v>
      </c>
      <c r="G25" s="10">
        <v>189.47300000000001</v>
      </c>
      <c r="H25" s="11">
        <v>189.42400000000001</v>
      </c>
      <c r="I25" s="12">
        <v>190.928</v>
      </c>
      <c r="J25" s="12">
        <v>190.845</v>
      </c>
      <c r="K25" s="10">
        <f t="shared" ref="K25:L27" si="4">+((I25*100/G25)-100)</f>
        <v>0.76791943970907539</v>
      </c>
      <c r="L25" s="11">
        <f t="shared" si="4"/>
        <v>0.75016893318692723</v>
      </c>
      <c r="M25" s="12">
        <f t="shared" si="3"/>
        <v>-26.184584931337383</v>
      </c>
      <c r="N25" s="12">
        <f t="shared" si="3"/>
        <v>-26.023908644789174</v>
      </c>
    </row>
    <row r="26" spans="2:14" x14ac:dyDescent="0.25">
      <c r="B26" s="13" t="s">
        <v>28</v>
      </c>
      <c r="C26" s="14">
        <v>258.22399999999999</v>
      </c>
      <c r="D26" s="15">
        <v>257.98099999999999</v>
      </c>
      <c r="E26" s="16">
        <v>208.774</v>
      </c>
      <c r="F26" s="16">
        <v>207.90700000000001</v>
      </c>
      <c r="G26" s="14">
        <v>223.41900000000001</v>
      </c>
      <c r="H26" s="15">
        <v>222.209</v>
      </c>
      <c r="I26" s="16">
        <v>227.56800000000001</v>
      </c>
      <c r="J26" s="16">
        <v>226.48699999999999</v>
      </c>
      <c r="K26" s="14">
        <f t="shared" si="4"/>
        <v>1.8570488633464493</v>
      </c>
      <c r="L26" s="15">
        <f t="shared" si="4"/>
        <v>1.9252145502657356</v>
      </c>
      <c r="M26" s="16">
        <f t="shared" si="3"/>
        <v>-11.871863188549455</v>
      </c>
      <c r="N26" s="16">
        <f t="shared" si="3"/>
        <v>-12.207875773797284</v>
      </c>
    </row>
    <row r="27" spans="2:14" x14ac:dyDescent="0.25">
      <c r="B27" s="21" t="s">
        <v>29</v>
      </c>
      <c r="C27" s="10">
        <v>475.74299999999999</v>
      </c>
      <c r="D27" s="11">
        <v>475.58699999999999</v>
      </c>
      <c r="E27" s="12">
        <v>454.2</v>
      </c>
      <c r="F27" s="12">
        <v>453.96699999999998</v>
      </c>
      <c r="G27" s="10">
        <v>447.27300000000002</v>
      </c>
      <c r="H27" s="11">
        <v>441.63200000000001</v>
      </c>
      <c r="I27" s="12">
        <v>450.58699999999999</v>
      </c>
      <c r="J27" s="12">
        <v>450.12900000000002</v>
      </c>
      <c r="K27" s="10">
        <f t="shared" si="4"/>
        <v>0.74093450756025447</v>
      </c>
      <c r="L27" s="11">
        <f t="shared" si="4"/>
        <v>1.9240000724585258</v>
      </c>
      <c r="M27" s="12">
        <f t="shared" si="3"/>
        <v>-5.287728878827437</v>
      </c>
      <c r="N27" s="12">
        <f t="shared" si="3"/>
        <v>-5.3529638110377249</v>
      </c>
    </row>
    <row r="28" spans="2:14" ht="15.75" thickBot="1" x14ac:dyDescent="0.3">
      <c r="B28" s="26" t="s">
        <v>30</v>
      </c>
      <c r="C28" s="27" t="s">
        <v>18</v>
      </c>
      <c r="D28" s="28" t="s">
        <v>18</v>
      </c>
      <c r="E28" s="29" t="s">
        <v>19</v>
      </c>
      <c r="F28" s="29" t="s">
        <v>19</v>
      </c>
      <c r="G28" s="27" t="s">
        <v>19</v>
      </c>
      <c r="H28" s="28" t="s">
        <v>19</v>
      </c>
      <c r="I28" s="29" t="s">
        <v>18</v>
      </c>
      <c r="J28" s="29" t="s">
        <v>18</v>
      </c>
      <c r="K28" s="27" t="s">
        <v>19</v>
      </c>
      <c r="L28" s="28" t="s">
        <v>19</v>
      </c>
      <c r="M28" s="29" t="s">
        <v>19</v>
      </c>
      <c r="N28" s="29" t="s">
        <v>19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4"/>
      <c r="G33" s="35"/>
      <c r="H33" s="35"/>
      <c r="I33" s="35"/>
      <c r="J33" s="35"/>
      <c r="K33" s="36"/>
      <c r="L33" s="37"/>
      <c r="M33" s="37"/>
      <c r="N33" s="37"/>
    </row>
    <row r="34" spans="2:15" x14ac:dyDescent="0.25">
      <c r="B34" s="34" t="s">
        <v>35</v>
      </c>
      <c r="C34" s="34"/>
      <c r="D34" s="34"/>
      <c r="E34" s="34"/>
      <c r="F34" s="34"/>
      <c r="G34" s="38"/>
      <c r="H34" s="36"/>
      <c r="I34" s="36"/>
      <c r="J34" s="36"/>
      <c r="K34" s="39"/>
      <c r="L34" s="37"/>
      <c r="M34" s="37"/>
      <c r="N34" s="37"/>
    </row>
    <row r="35" spans="2:15" ht="15" customHeight="1" x14ac:dyDescent="0.25">
      <c r="B35" s="42" t="s">
        <v>36</v>
      </c>
      <c r="C35" s="43"/>
      <c r="D35" s="43"/>
      <c r="E35" s="43"/>
      <c r="F35" s="43"/>
      <c r="G35" s="43"/>
      <c r="H35" s="43"/>
      <c r="I35" s="43"/>
      <c r="J35" s="43"/>
      <c r="K35" s="44"/>
    </row>
    <row r="36" spans="2:15" x14ac:dyDescent="0.25">
      <c r="K36" s="45" t="s">
        <v>37</v>
      </c>
      <c r="L36" s="45"/>
      <c r="M36" s="45"/>
      <c r="N36" s="45"/>
    </row>
    <row r="37" spans="2:15" x14ac:dyDescent="0.25">
      <c r="I37" s="46" t="s">
        <v>38</v>
      </c>
      <c r="J37" s="46"/>
      <c r="K37" s="46"/>
      <c r="L37" s="46"/>
      <c r="M37" s="46"/>
      <c r="N37" s="46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39_41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2025-10-15T09:26:09Z</dcterms:created>
  <dcterms:modified xsi:type="dcterms:W3CDTF">2025-10-15T12:11:12Z</dcterms:modified>
</cp:coreProperties>
</file>