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17965117-1AD0-4715-A966-7930BF83F3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6" i="1"/>
  <c r="H12" i="1"/>
  <c r="H11" i="1"/>
  <c r="H10" i="1"/>
  <c r="H9" i="1"/>
  <c r="H8" i="1"/>
  <c r="H6" i="1" l="1"/>
</calcChain>
</file>

<file path=xl/sharedStrings.xml><?xml version="1.0" encoding="utf-8"?>
<sst xmlns="http://schemas.openxmlformats.org/spreadsheetml/2006/main" count="31" uniqueCount="25">
  <si>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</si>
  <si>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</si>
  <si>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</si>
  <si>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</si>
  <si>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</si>
  <si>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</si>
  <si>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</si>
  <si>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Šaltinis: ŽŪDC (LŽŪMPRIS)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</si>
  <si>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</si>
  <si>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</si>
  <si>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</si>
  <si>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</si>
  <si>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</si>
  <si>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</si>
  <si>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</si>
  <si>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</si>
  <si>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-</t>
  </si>
  <si>
    <t>liepa</t>
  </si>
  <si>
    <t>rugpjūtis</t>
  </si>
  <si>
    <t>***patikslinti duomenys</t>
  </si>
  <si>
    <t>rugsėjis</t>
  </si>
  <si>
    <t>** lyginant 2025 m. rugsėjo  mėn. su  2024 m. rugsėjo mėn.</t>
  </si>
  <si>
    <t>rugsėjis***</t>
  </si>
  <si>
    <t>* lyginant 2025 m. rugsėjo mėn. su rugpjūčio mėn.</t>
  </si>
  <si>
    <t>Lietuvos įmonėse pagamintų kiaušinių pardavimas vidaus rinkoje
 2025 m. liepos–rugsėjo mėn., tūkst.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</si>
</sst>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1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 inden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 indent="1"/>
    </xf>
    <xf numFmtId="164" fontId="3" fillId="0" borderId="13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3" fillId="0" borderId="1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right" vertical="center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right" vertical="center" wrapText="1" indent="1"/>
    </xf>
    <xf numFmtId="164" fontId="3" fillId="0" borderId="9" xfId="0" quotePrefix="1" applyNumberFormat="1" applyFont="1" applyBorder="1" applyAlignment="1">
      <alignment horizontal="right" vertical="center" wrapText="1" indent="1"/>
    </xf>
    <xf numFmtId="164" fontId="8" fillId="0" borderId="10" xfId="0" quotePrefix="1" applyNumberFormat="1" applyFont="1" applyBorder="1" applyAlignment="1">
      <alignment horizontal="right" vertical="center" wrapText="1" indent="1"/>
    </xf>
    <xf numFmtId="164" fontId="8" fillId="0" borderId="8" xfId="0" quotePrefix="1" applyNumberFormat="1" applyFont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0" fontId="9" fillId="0" borderId="0" xfId="0" applyFont="1"/>
    <xf numFmtId="164" fontId="3" fillId="0" borderId="8" xfId="0" quotePrefix="1" applyNumberFormat="1" applyFont="1" applyBorder="1" applyAlignment="1">
      <alignment horizontal="right" vertical="center" wrapText="1" inden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64" fontId="8" fillId="0" borderId="7" xfId="0" quotePrefix="1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showRowColHeaders="0" tabSelected="1" zoomScale="112" zoomScaleNormal="112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19.33203125" customWidth="1"/>
    <col min="3" max="3" width="11.33203125" style="3" customWidth="1"/>
    <col min="4" max="4" width="11.44140625" style="3" customWidth="1"/>
    <col min="5" max="5" width="11" style="3" customWidth="1"/>
    <col min="6" max="6" width="10.88671875" style="3" customWidth="1"/>
    <col min="7" max="7" width="10.33203125" style="3" customWidth="1"/>
    <col min="8" max="8" width="10.5546875" style="3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25.2" customHeight="1" x14ac:dyDescent="0.25">
      <c r="B2" s="41" t="s">
        <v>24</v>
      </c>
      <c r="C2" s="41"/>
      <c r="D2" s="41"/>
      <c r="E2" s="41"/>
      <c r="F2" s="41"/>
      <c r="G2" s="41"/>
      <c r="H2" s="41"/>
      <c r="I2" s="5"/>
    </row>
    <row r="3" spans="2:9" x14ac:dyDescent="0.25">
      <c r="B3" s="1"/>
      <c r="C3" s="4"/>
      <c r="D3" s="4"/>
      <c r="E3" s="4"/>
      <c r="F3" s="4"/>
      <c r="G3" s="1"/>
    </row>
    <row r="4" spans="2:9" x14ac:dyDescent="0.25">
      <c r="B4" s="38" t="s">
        <v>0</v>
      </c>
      <c r="C4" s="31">
        <v>2024</v>
      </c>
      <c r="D4" s="39">
        <v>2025</v>
      </c>
      <c r="E4" s="42"/>
      <c r="F4" s="43"/>
      <c r="G4" s="39" t="s">
        <v>4</v>
      </c>
      <c r="H4" s="40"/>
    </row>
    <row r="5" spans="2:9" x14ac:dyDescent="0.25">
      <c r="B5" s="38"/>
      <c r="C5" s="18" t="s">
        <v>22</v>
      </c>
      <c r="D5" s="37" t="s">
        <v>17</v>
      </c>
      <c r="E5" s="37" t="s">
        <v>18</v>
      </c>
      <c r="F5" s="37" t="s">
        <v>20</v>
      </c>
      <c r="G5" s="6" t="s">
        <v>2</v>
      </c>
      <c r="H5" s="2" t="s">
        <v>3</v>
      </c>
    </row>
    <row r="6" spans="2:9" x14ac:dyDescent="0.25">
      <c r="B6" s="7" t="s">
        <v>6</v>
      </c>
      <c r="C6" s="21">
        <v>33611.999000000003</v>
      </c>
      <c r="D6" s="32">
        <v>35246.832999999999</v>
      </c>
      <c r="E6" s="24">
        <v>37179.942000000003</v>
      </c>
      <c r="F6" s="25">
        <v>34468.06</v>
      </c>
      <c r="G6" s="8">
        <f>(F6/E6)*100-100</f>
        <v>-7.2939382207750754</v>
      </c>
      <c r="H6" s="12">
        <f>(F6/C6-1)*100</f>
        <v>2.5468910670858769</v>
      </c>
    </row>
    <row r="7" spans="2:9" ht="11.25" customHeight="1" x14ac:dyDescent="0.25">
      <c r="B7" s="9" t="s">
        <v>5</v>
      </c>
      <c r="C7" s="21"/>
      <c r="D7" s="32"/>
      <c r="E7" s="24"/>
      <c r="F7" s="25"/>
      <c r="G7" s="8"/>
      <c r="H7" s="10"/>
    </row>
    <row r="8" spans="2:9" x14ac:dyDescent="0.25">
      <c r="B8" s="16" t="s">
        <v>1</v>
      </c>
      <c r="C8" s="22">
        <v>22180.987000000001</v>
      </c>
      <c r="D8" s="33">
        <v>20323.992999999999</v>
      </c>
      <c r="E8" s="26">
        <v>20326.091</v>
      </c>
      <c r="F8" s="27">
        <v>10009.563</v>
      </c>
      <c r="G8" s="45">
        <f t="shared" ref="G8:G12" si="0">(F8/E8)*100-100</f>
        <v>-50.75510091930613</v>
      </c>
      <c r="H8" s="17">
        <f>(F8/C8-1)*100</f>
        <v>-54.873229942382636</v>
      </c>
    </row>
    <row r="9" spans="2:9" x14ac:dyDescent="0.25">
      <c r="B9" s="9" t="s">
        <v>10</v>
      </c>
      <c r="C9" s="23">
        <v>546.05899999999997</v>
      </c>
      <c r="D9" s="34">
        <v>475.70299999999997</v>
      </c>
      <c r="E9" s="19">
        <v>438.96699999999998</v>
      </c>
      <c r="F9" s="20">
        <v>459.13299999999998</v>
      </c>
      <c r="G9" s="45">
        <f t="shared" si="0"/>
        <v>4.5939672002678975</v>
      </c>
      <c r="H9" s="11">
        <f>(F9/C9-1)*100</f>
        <v>-15.918792657936232</v>
      </c>
    </row>
    <row r="10" spans="2:9" x14ac:dyDescent="0.25">
      <c r="B10" s="9" t="s">
        <v>11</v>
      </c>
      <c r="C10" s="23">
        <v>6921.25</v>
      </c>
      <c r="D10" s="34">
        <v>5486.34</v>
      </c>
      <c r="E10" s="19">
        <v>5483.47</v>
      </c>
      <c r="F10" s="20">
        <v>3944.77</v>
      </c>
      <c r="G10" s="45">
        <f t="shared" si="0"/>
        <v>-28.060698791093969</v>
      </c>
      <c r="H10" s="11">
        <f>(F10/C10-1)*100</f>
        <v>-43.004948528083794</v>
      </c>
    </row>
    <row r="11" spans="2:9" x14ac:dyDescent="0.25">
      <c r="B11" s="9" t="s">
        <v>12</v>
      </c>
      <c r="C11" s="23">
        <v>14212.798000000001</v>
      </c>
      <c r="D11" s="34">
        <v>14083.96</v>
      </c>
      <c r="E11" s="19">
        <v>14074.044</v>
      </c>
      <c r="F11" s="20">
        <v>4835.25</v>
      </c>
      <c r="G11" s="45">
        <f t="shared" si="0"/>
        <v>-65.644202902875676</v>
      </c>
      <c r="H11" s="11">
        <f>(F11/C11-1)*100</f>
        <v>-65.979605141788412</v>
      </c>
    </row>
    <row r="12" spans="2:9" x14ac:dyDescent="0.25">
      <c r="B12" s="9" t="s">
        <v>13</v>
      </c>
      <c r="C12" s="23">
        <v>414.64</v>
      </c>
      <c r="D12" s="34">
        <v>175.29</v>
      </c>
      <c r="E12" s="19">
        <v>329.41</v>
      </c>
      <c r="F12" s="20">
        <v>733.19</v>
      </c>
      <c r="G12" s="45">
        <f t="shared" si="0"/>
        <v>122.57672808961476</v>
      </c>
      <c r="H12" s="11">
        <f>(F12/C12-1)*100</f>
        <v>76.82568010804556</v>
      </c>
    </row>
    <row r="13" spans="2:9" x14ac:dyDescent="0.25">
      <c r="B13" s="9" t="s">
        <v>15</v>
      </c>
      <c r="C13" s="28">
        <v>86.24</v>
      </c>
      <c r="D13" s="34">
        <v>102.7</v>
      </c>
      <c r="E13" s="19" t="s">
        <v>8</v>
      </c>
      <c r="F13" s="20" t="s">
        <v>8</v>
      </c>
      <c r="G13" s="44" t="s">
        <v>16</v>
      </c>
      <c r="H13" s="36" t="s">
        <v>16</v>
      </c>
    </row>
    <row r="14" spans="2:9" ht="14.4" customHeight="1" x14ac:dyDescent="0.25">
      <c r="B14" s="9" t="s">
        <v>14</v>
      </c>
      <c r="C14" s="28" t="s">
        <v>8</v>
      </c>
      <c r="D14" s="34" t="s">
        <v>8</v>
      </c>
      <c r="E14" s="19" t="s">
        <v>8</v>
      </c>
      <c r="F14" s="20" t="s">
        <v>8</v>
      </c>
      <c r="G14" s="29">
        <v>77.45</v>
      </c>
      <c r="H14" s="30">
        <v>31.85</v>
      </c>
    </row>
    <row r="15" spans="2:9" ht="1.8" customHeight="1" x14ac:dyDescent="0.25">
      <c r="B15" s="13"/>
      <c r="C15" s="14">
        <v>6390.8</v>
      </c>
      <c r="D15" s="14">
        <v>14707.09</v>
      </c>
      <c r="E15" s="14">
        <v>11955.47</v>
      </c>
      <c r="F15" s="14"/>
      <c r="G15" s="14"/>
      <c r="H15" s="14"/>
    </row>
    <row r="16" spans="2:9" x14ac:dyDescent="0.25">
      <c r="G16" s="15" t="s">
        <v>7</v>
      </c>
      <c r="H16" s="15"/>
    </row>
    <row r="17" spans="2:8" x14ac:dyDescent="0.25">
      <c r="B17" s="15" t="s">
        <v>23</v>
      </c>
      <c r="C17" s="15"/>
      <c r="D17" s="15"/>
    </row>
    <row r="18" spans="2:8" x14ac:dyDescent="0.25">
      <c r="B18" s="15" t="s">
        <v>21</v>
      </c>
      <c r="C18" s="15"/>
      <c r="D18" s="15"/>
      <c r="G18"/>
      <c r="H18"/>
    </row>
    <row r="19" spans="2:8" x14ac:dyDescent="0.25">
      <c r="B19" s="15" t="s">
        <v>19</v>
      </c>
      <c r="C19" s="15"/>
      <c r="D19" s="15"/>
      <c r="G19"/>
      <c r="H19"/>
    </row>
    <row r="20" spans="2:8" x14ac:dyDescent="0.25">
      <c r="B20" s="15" t="s">
        <v>9</v>
      </c>
      <c r="F20" s="35"/>
    </row>
    <row r="21" spans="2:8" x14ac:dyDescent="0.25">
      <c r="C21"/>
      <c r="D21"/>
      <c r="E21"/>
      <c r="F21"/>
    </row>
  </sheetData>
  <mergeCells count="4">
    <mergeCell ref="B4:B5"/>
    <mergeCell ref="G4:H4"/>
    <mergeCell ref="B2:H2"/>
    <mergeCell ref="D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2025-10-24T09:46:22Z</dcterms:modified>
</cp:coreProperties>
</file>