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D4E7BC72-57DA-4B7B-A64D-68B7E001B651}" xr6:coauthVersionLast="47" xr6:coauthVersionMax="47" xr10:uidLastSave="{00000000-0000-0000-0000-000000000000}"/>
  <bookViews>
    <workbookView xWindow="-108" yWindow="-108" windowWidth="23256" windowHeight="12456" xr2:uid="{0BA6387C-B9C2-4074-8F1D-49D7D476730F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3" i="1"/>
  <c r="F23" i="1"/>
  <c r="G22" i="1"/>
  <c r="F22" i="1"/>
  <c r="G21" i="1"/>
  <c r="G20" i="1"/>
  <c r="F20" i="1"/>
  <c r="G14" i="1"/>
  <c r="F14" i="1"/>
  <c r="F13" i="1"/>
  <c r="G12" i="1"/>
  <c r="G11" i="1"/>
  <c r="F11" i="1"/>
  <c r="G10" i="1"/>
  <c r="F10" i="1"/>
  <c r="G9" i="1"/>
  <c r="F9" i="1"/>
  <c r="G8" i="1"/>
  <c r="F8" i="1"/>
  <c r="G7" i="1"/>
  <c r="F7" i="1"/>
</calcChain>
</file>

<file path=xl/sharedStrings.xml><?xml version="1.0" encoding="utf-8"?>
<sst xmlns="http://schemas.openxmlformats.org/spreadsheetml/2006/main" count="78" uniqueCount="29">
  <si>
    <t>Ekologiškų ir nacionalinės kokybės bulvių, daržovių, vaisių ir uogų supirkimo iš Lietuvos augintojų kiekis 
 Lietuvos įmonėse 2025 m. rugsėjo mėn. pagal BVDS-4 ataskaitą, kg</t>
  </si>
  <si>
    <t>Pokytis, %</t>
  </si>
  <si>
    <t>rugsėjis</t>
  </si>
  <si>
    <t>liepa***</t>
  </si>
  <si>
    <t>rugpjūtis***</t>
  </si>
  <si>
    <t>mėnesio*</t>
  </si>
  <si>
    <t>metų*</t>
  </si>
  <si>
    <t>Ekologinės gamybos</t>
  </si>
  <si>
    <t>Bulvės</t>
  </si>
  <si>
    <t>Baltagūžiai kopūstai</t>
  </si>
  <si>
    <t>●</t>
  </si>
  <si>
    <t>Burokėliai</t>
  </si>
  <si>
    <t>Morkos</t>
  </si>
  <si>
    <t>Svogūnai</t>
  </si>
  <si>
    <t>Česnakai</t>
  </si>
  <si>
    <t>-</t>
  </si>
  <si>
    <t>Agurkai</t>
  </si>
  <si>
    <t>Pomidorai</t>
  </si>
  <si>
    <t>Salotos</t>
  </si>
  <si>
    <t>Obuoliai</t>
  </si>
  <si>
    <t>Braškės</t>
  </si>
  <si>
    <t>Juodieji serbentai</t>
  </si>
  <si>
    <t>Nacionalinės kokybės</t>
  </si>
  <si>
    <t>* lyginant 2025 m. rugsėjo mėn. su rugpjūčio mėn.</t>
  </si>
  <si>
    <t>** lyginant 2025 m. rugsėjo mėn. su 2024 m. rugsėjo mėn.</t>
  </si>
  <si>
    <t>*** patikslinti duomenys</t>
  </si>
  <si>
    <t>● - konfidencialūs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</si>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</sst>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  <charset val="186"/>
    </font>
    <font>
      <sz val="8"/>
      <name val="Times New Roman"/>
      <family val="1"/>
    </font>
    <font>
      <vertAlign val="superscript"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/>
      <top/>
      <bottom style="thick">
        <color theme="0" tint="-0.24994659260841701"/>
      </bottom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3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4" fontId="4" fillId="0" borderId="10" xfId="0" applyNumberFormat="1" applyFont="1" applyBorder="1" applyAlignment="1">
      <alignment horizontal="right" vertical="center" indent="2"/>
    </xf>
    <xf numFmtId="4" fontId="4" fillId="0" borderId="11" xfId="0" applyNumberFormat="1" applyFont="1" applyBorder="1" applyAlignment="1">
      <alignment horizontal="right" vertical="center" indent="2"/>
    </xf>
    <xf numFmtId="4" fontId="4" fillId="0" borderId="12" xfId="0" applyNumberFormat="1" applyFont="1" applyBorder="1" applyAlignment="1">
      <alignment horizontal="right" vertical="center" indent="2"/>
    </xf>
    <xf numFmtId="4" fontId="4" fillId="0" borderId="9" xfId="0" applyNumberFormat="1" applyFont="1" applyBorder="1" applyAlignment="1">
      <alignment horizontal="right" vertical="center" indent="2"/>
    </xf>
    <xf numFmtId="2" fontId="4" fillId="0" borderId="13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0" fontId="3" fillId="0" borderId="14" xfId="0" applyFont="1" applyBorder="1"/>
    <xf numFmtId="4" fontId="4" fillId="0" borderId="15" xfId="0" applyNumberFormat="1" applyFont="1" applyBorder="1" applyAlignment="1">
      <alignment horizontal="right" vertical="center" indent="2"/>
    </xf>
    <xf numFmtId="4" fontId="4" fillId="0" borderId="13" xfId="0" applyNumberFormat="1" applyFont="1" applyBorder="1" applyAlignment="1">
      <alignment horizontal="right" vertical="center" indent="2"/>
    </xf>
    <xf numFmtId="4" fontId="4" fillId="0" borderId="0" xfId="0" applyNumberFormat="1" applyFont="1" applyAlignment="1">
      <alignment horizontal="right" vertical="center" indent="2"/>
    </xf>
    <xf numFmtId="4" fontId="4" fillId="0" borderId="14" xfId="0" applyNumberFormat="1" applyFont="1" applyBorder="1" applyAlignment="1">
      <alignment horizontal="right" vertical="center" indent="2"/>
    </xf>
    <xf numFmtId="0" fontId="3" fillId="0" borderId="16" xfId="0" applyFont="1" applyBorder="1" applyAlignment="1">
      <alignment horizontal="left" vertical="center"/>
    </xf>
    <xf numFmtId="4" fontId="4" fillId="0" borderId="17" xfId="0" applyNumberFormat="1" applyFont="1" applyBorder="1" applyAlignment="1">
      <alignment horizontal="right" vertical="center" indent="2"/>
    </xf>
    <xf numFmtId="4" fontId="4" fillId="0" borderId="16" xfId="0" applyNumberFormat="1" applyFont="1" applyBorder="1" applyAlignment="1">
      <alignment horizontal="right" vertical="center" indent="2"/>
    </xf>
    <xf numFmtId="2" fontId="4" fillId="0" borderId="12" xfId="0" applyNumberFormat="1" applyFont="1" applyBorder="1" applyAlignment="1">
      <alignment horizontal="right" vertical="center" indent="2"/>
    </xf>
    <xf numFmtId="0" fontId="3" fillId="0" borderId="18" xfId="0" applyFont="1" applyBorder="1" applyAlignment="1">
      <alignment horizontal="left" vertical="center"/>
    </xf>
    <xf numFmtId="4" fontId="4" fillId="0" borderId="19" xfId="0" applyNumberFormat="1" applyFont="1" applyBorder="1" applyAlignment="1">
      <alignment horizontal="right" vertical="center" indent="2"/>
    </xf>
    <xf numFmtId="4" fontId="4" fillId="0" borderId="18" xfId="0" applyNumberFormat="1" applyFont="1" applyBorder="1" applyAlignment="1">
      <alignment horizontal="right" vertical="center" indent="2"/>
    </xf>
    <xf numFmtId="2" fontId="4" fillId="0" borderId="20" xfId="0" applyNumberFormat="1" applyFont="1" applyBorder="1" applyAlignment="1">
      <alignment horizontal="right" vertical="center" indent="2"/>
    </xf>
    <xf numFmtId="0" fontId="3" fillId="0" borderId="18" xfId="0" applyFont="1" applyBorder="1"/>
    <xf numFmtId="4" fontId="4" fillId="0" borderId="21" xfId="0" applyNumberFormat="1" applyFont="1" applyBorder="1" applyAlignment="1">
      <alignment horizontal="right" vertical="center" indent="2"/>
    </xf>
    <xf numFmtId="0" fontId="3" fillId="0" borderId="22" xfId="0" applyFont="1" applyBorder="1"/>
    <xf numFmtId="4" fontId="4" fillId="0" borderId="23" xfId="0" applyNumberFormat="1" applyFont="1" applyBorder="1" applyAlignment="1">
      <alignment horizontal="right" vertical="center" indent="2"/>
    </xf>
    <xf numFmtId="4" fontId="4" fillId="0" borderId="24" xfId="0" applyNumberFormat="1" applyFont="1" applyBorder="1" applyAlignment="1">
      <alignment horizontal="right" vertical="center" indent="2"/>
    </xf>
    <xf numFmtId="4" fontId="4" fillId="0" borderId="25" xfId="0" applyNumberFormat="1" applyFont="1" applyBorder="1" applyAlignment="1">
      <alignment horizontal="right" vertical="center" indent="2"/>
    </xf>
    <xf numFmtId="2" fontId="4" fillId="0" borderId="26" xfId="0" applyNumberFormat="1" applyFont="1" applyBorder="1" applyAlignment="1">
      <alignment horizontal="right" vertical="center" indent="2"/>
    </xf>
    <xf numFmtId="2" fontId="4" fillId="0" borderId="24" xfId="0" applyNumberFormat="1" applyFont="1" applyBorder="1" applyAlignment="1">
      <alignment horizontal="right" vertical="center" indent="2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6" fillId="0" borderId="0" xfId="1" applyNumberFormat="1" applyFont="1"/>
    <xf numFmtId="0" fontId="6" fillId="0" borderId="0" xfId="1" applyFont="1"/>
    <xf numFmtId="4" fontId="6" fillId="0" borderId="0" xfId="1" applyNumberFormat="1" applyFont="1" applyAlignment="1">
      <alignment horizontal="left" vertical="center" wrapText="1"/>
    </xf>
    <xf numFmtId="4" fontId="7" fillId="0" borderId="0" xfId="1" applyNumberFormat="1" applyFont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2">
    <cellStyle name="Įprastas" xfId="0" builtinId="0"/>
    <cellStyle name="Normal 2 2" xfId="1" xr:uid="{A99C03AD-E3C0-4050-BBDE-820FFC3EB2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5993A-A21B-4381-8F40-15FCFA71E3DF}">
  <dimension ref="A2:H33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15.109375" style="1" customWidth="1"/>
    <col min="2" max="5" width="12.6640625" style="1" customWidth="1"/>
    <col min="6" max="7" width="11.6640625" style="1" customWidth="1"/>
    <col min="8" max="16384" width="9.109375" style="1"/>
  </cols>
  <sheetData>
    <row r="2" spans="1:7" ht="30" customHeight="1" x14ac:dyDescent="0.3">
      <c r="A2" s="44" t="s">
        <v>0</v>
      </c>
      <c r="B2" s="44"/>
      <c r="C2" s="45"/>
      <c r="D2" s="45"/>
      <c r="E2" s="45"/>
      <c r="F2" s="45"/>
      <c r="G2" s="43"/>
    </row>
    <row r="4" spans="1:7" ht="20.100000000000001" customHeight="1" x14ac:dyDescent="0.25">
      <c r="A4" s="46"/>
      <c r="B4" s="2">
        <v>2024</v>
      </c>
      <c r="C4" s="48">
        <v>2025</v>
      </c>
      <c r="D4" s="48"/>
      <c r="E4" s="46"/>
      <c r="F4" s="49" t="s">
        <v>1</v>
      </c>
      <c r="G4" s="50"/>
    </row>
    <row r="5" spans="1:7" ht="20.100000000000001" customHeight="1" x14ac:dyDescent="0.25">
      <c r="A5" s="47"/>
      <c r="B5" s="3" t="s">
        <v>2</v>
      </c>
      <c r="C5" s="3" t="s">
        <v>3</v>
      </c>
      <c r="D5" s="3" t="s">
        <v>4</v>
      </c>
      <c r="E5" s="3" t="s">
        <v>2</v>
      </c>
      <c r="F5" s="3" t="s">
        <v>5</v>
      </c>
      <c r="G5" s="4" t="s">
        <v>6</v>
      </c>
    </row>
    <row r="6" spans="1:7" ht="14.1" customHeight="1" x14ac:dyDescent="0.25">
      <c r="A6" s="51" t="s">
        <v>7</v>
      </c>
      <c r="B6" s="51"/>
      <c r="C6" s="52"/>
      <c r="D6" s="52"/>
      <c r="E6" s="52"/>
      <c r="F6" s="52"/>
      <c r="G6" s="5"/>
    </row>
    <row r="7" spans="1:7" ht="14.1" customHeight="1" x14ac:dyDescent="0.25">
      <c r="A7" s="6" t="s">
        <v>8</v>
      </c>
      <c r="B7" s="7">
        <v>16928</v>
      </c>
      <c r="C7" s="8">
        <v>4901.3999999999996</v>
      </c>
      <c r="D7" s="9">
        <v>11077.49</v>
      </c>
      <c r="E7" s="10">
        <v>7308</v>
      </c>
      <c r="F7" s="11">
        <f>(E7/D7-1)*100</f>
        <v>-34.028376464343459</v>
      </c>
      <c r="G7" s="12">
        <f t="shared" ref="G7:G10" si="0">(E7/B7-1)*100</f>
        <v>-56.828922495274107</v>
      </c>
    </row>
    <row r="8" spans="1:7" ht="14.1" customHeight="1" x14ac:dyDescent="0.25">
      <c r="A8" s="13" t="s">
        <v>9</v>
      </c>
      <c r="B8" s="14">
        <v>14945</v>
      </c>
      <c r="C8" s="15" t="s">
        <v>10</v>
      </c>
      <c r="D8" s="16">
        <v>9945.7000000000007</v>
      </c>
      <c r="E8" s="17">
        <v>18886.099999999999</v>
      </c>
      <c r="F8" s="11">
        <f>(E8/D8-1)*100</f>
        <v>89.892114179997364</v>
      </c>
      <c r="G8" s="12">
        <f t="shared" si="0"/>
        <v>26.370692539310792</v>
      </c>
    </row>
    <row r="9" spans="1:7" ht="14.1" customHeight="1" x14ac:dyDescent="0.25">
      <c r="A9" s="13" t="s">
        <v>11</v>
      </c>
      <c r="B9" s="14">
        <v>335846</v>
      </c>
      <c r="C9" s="15">
        <v>4047.8</v>
      </c>
      <c r="D9" s="16">
        <v>177319.45</v>
      </c>
      <c r="E9" s="17">
        <v>325146</v>
      </c>
      <c r="F9" s="11">
        <f t="shared" ref="F9:F14" si="1">(E9/D9-1)*100</f>
        <v>83.367363253156924</v>
      </c>
      <c r="G9" s="12">
        <f t="shared" si="0"/>
        <v>-3.1859840522144078</v>
      </c>
    </row>
    <row r="10" spans="1:7" ht="14.1" customHeight="1" x14ac:dyDescent="0.25">
      <c r="A10" s="13" t="s">
        <v>12</v>
      </c>
      <c r="B10" s="14">
        <v>33138</v>
      </c>
      <c r="C10" s="15">
        <v>581</v>
      </c>
      <c r="D10" s="16">
        <v>29077.41</v>
      </c>
      <c r="E10" s="17">
        <v>48450</v>
      </c>
      <c r="F10" s="11">
        <f t="shared" si="1"/>
        <v>66.624193832944528</v>
      </c>
      <c r="G10" s="12">
        <f t="shared" si="0"/>
        <v>46.206771682056846</v>
      </c>
    </row>
    <row r="11" spans="1:7" ht="14.1" customHeight="1" x14ac:dyDescent="0.25">
      <c r="A11" s="13" t="s">
        <v>13</v>
      </c>
      <c r="B11" s="14">
        <v>1773</v>
      </c>
      <c r="C11" s="15">
        <v>76</v>
      </c>
      <c r="D11" s="16">
        <v>475</v>
      </c>
      <c r="E11" s="17">
        <v>1050</v>
      </c>
      <c r="F11" s="11">
        <f t="shared" si="1"/>
        <v>121.05263157894738</v>
      </c>
      <c r="G11" s="12">
        <f>(E11/B11-1)*100</f>
        <v>-40.778341793570213</v>
      </c>
    </row>
    <row r="12" spans="1:7" ht="14.1" customHeight="1" x14ac:dyDescent="0.25">
      <c r="A12" s="13" t="s">
        <v>14</v>
      </c>
      <c r="B12" s="14">
        <v>70.75</v>
      </c>
      <c r="C12" s="15">
        <v>46.5</v>
      </c>
      <c r="D12" s="16" t="s">
        <v>10</v>
      </c>
      <c r="E12" s="16">
        <v>19</v>
      </c>
      <c r="F12" s="11" t="s">
        <v>15</v>
      </c>
      <c r="G12" s="12">
        <f t="shared" ref="G12:G14" si="2">(E12/B12-1)*100</f>
        <v>-73.144876325088333</v>
      </c>
    </row>
    <row r="13" spans="1:7" ht="14.1" customHeight="1" x14ac:dyDescent="0.25">
      <c r="A13" s="13" t="s">
        <v>16</v>
      </c>
      <c r="B13" s="14" t="s">
        <v>10</v>
      </c>
      <c r="C13" s="15" t="s">
        <v>10</v>
      </c>
      <c r="D13" s="16">
        <v>315</v>
      </c>
      <c r="E13" s="16">
        <v>233.9</v>
      </c>
      <c r="F13" s="11">
        <f t="shared" si="1"/>
        <v>-25.74603174603174</v>
      </c>
      <c r="G13" s="12" t="s">
        <v>15</v>
      </c>
    </row>
    <row r="14" spans="1:7" ht="14.1" customHeight="1" x14ac:dyDescent="0.25">
      <c r="A14" s="13" t="s">
        <v>17</v>
      </c>
      <c r="B14" s="14">
        <v>511.5</v>
      </c>
      <c r="C14" s="15" t="s">
        <v>10</v>
      </c>
      <c r="D14" s="16">
        <v>162.19999999999999</v>
      </c>
      <c r="E14" s="16">
        <v>453</v>
      </c>
      <c r="F14" s="11">
        <f t="shared" si="1"/>
        <v>179.28483353884099</v>
      </c>
      <c r="G14" s="12">
        <f t="shared" si="2"/>
        <v>-11.436950146627566</v>
      </c>
    </row>
    <row r="15" spans="1:7" ht="14.1" customHeight="1" x14ac:dyDescent="0.25">
      <c r="A15" s="13" t="s">
        <v>18</v>
      </c>
      <c r="B15" s="14" t="s">
        <v>10</v>
      </c>
      <c r="C15" s="15">
        <v>149.4</v>
      </c>
      <c r="D15" s="16" t="s">
        <v>10</v>
      </c>
      <c r="E15" s="16" t="s">
        <v>10</v>
      </c>
      <c r="F15" s="11" t="s">
        <v>15</v>
      </c>
      <c r="G15" s="12" t="s">
        <v>15</v>
      </c>
    </row>
    <row r="16" spans="1:7" ht="14.1" customHeight="1" x14ac:dyDescent="0.25">
      <c r="A16" s="13" t="s">
        <v>19</v>
      </c>
      <c r="B16" s="14" t="s">
        <v>15</v>
      </c>
      <c r="C16" s="15" t="s">
        <v>15</v>
      </c>
      <c r="D16" s="16" t="s">
        <v>10</v>
      </c>
      <c r="E16" s="16" t="s">
        <v>10</v>
      </c>
      <c r="F16" s="11" t="s">
        <v>15</v>
      </c>
      <c r="G16" s="12" t="s">
        <v>15</v>
      </c>
    </row>
    <row r="17" spans="1:8" ht="14.1" customHeight="1" x14ac:dyDescent="0.25">
      <c r="A17" s="13" t="s">
        <v>20</v>
      </c>
      <c r="B17" s="14" t="s">
        <v>15</v>
      </c>
      <c r="C17" s="15" t="s">
        <v>10</v>
      </c>
      <c r="D17" s="16" t="s">
        <v>15</v>
      </c>
      <c r="E17" s="16" t="s">
        <v>15</v>
      </c>
      <c r="F17" s="11" t="s">
        <v>15</v>
      </c>
      <c r="G17" s="12" t="s">
        <v>15</v>
      </c>
    </row>
    <row r="18" spans="1:8" ht="14.1" customHeight="1" x14ac:dyDescent="0.25">
      <c r="A18" s="13" t="s">
        <v>21</v>
      </c>
      <c r="B18" s="14" t="s">
        <v>15</v>
      </c>
      <c r="C18" s="15" t="s">
        <v>10</v>
      </c>
      <c r="D18" s="16" t="s">
        <v>15</v>
      </c>
      <c r="E18" s="16" t="s">
        <v>15</v>
      </c>
      <c r="F18" s="11" t="s">
        <v>15</v>
      </c>
      <c r="G18" s="12" t="s">
        <v>15</v>
      </c>
    </row>
    <row r="19" spans="1:8" ht="14.1" customHeight="1" x14ac:dyDescent="0.25">
      <c r="A19" s="53" t="s">
        <v>22</v>
      </c>
      <c r="B19" s="53"/>
      <c r="C19" s="54"/>
      <c r="D19" s="54"/>
      <c r="E19" s="54"/>
      <c r="F19" s="54"/>
      <c r="G19" s="5"/>
    </row>
    <row r="20" spans="1:8" ht="14.1" customHeight="1" x14ac:dyDescent="0.25">
      <c r="A20" s="18" t="s">
        <v>8</v>
      </c>
      <c r="B20" s="19">
        <v>40365</v>
      </c>
      <c r="C20" s="9" t="s">
        <v>10</v>
      </c>
      <c r="D20" s="9">
        <v>32505</v>
      </c>
      <c r="E20" s="20">
        <v>26220</v>
      </c>
      <c r="F20" s="21">
        <f>(E20/D20-1)*100</f>
        <v>-19.335486848177208</v>
      </c>
      <c r="G20" s="12">
        <f>(E20/B20-1)*100</f>
        <v>-35.042735042735039</v>
      </c>
    </row>
    <row r="21" spans="1:8" ht="14.1" customHeight="1" x14ac:dyDescent="0.25">
      <c r="A21" s="22" t="s">
        <v>9</v>
      </c>
      <c r="B21" s="23">
        <v>20300</v>
      </c>
      <c r="C21" s="16" t="s">
        <v>10</v>
      </c>
      <c r="D21" s="16" t="s">
        <v>10</v>
      </c>
      <c r="E21" s="24">
        <v>23723</v>
      </c>
      <c r="F21" s="25" t="s">
        <v>15</v>
      </c>
      <c r="G21" s="12">
        <f t="shared" ref="G21:G25" si="3">(E21/B21-1)*100</f>
        <v>16.862068965517253</v>
      </c>
    </row>
    <row r="22" spans="1:8" ht="14.1" customHeight="1" x14ac:dyDescent="0.25">
      <c r="A22" s="22" t="s">
        <v>11</v>
      </c>
      <c r="B22" s="23">
        <v>14340</v>
      </c>
      <c r="C22" s="16">
        <v>3377</v>
      </c>
      <c r="D22" s="16">
        <v>7291.6</v>
      </c>
      <c r="E22" s="24">
        <v>9373</v>
      </c>
      <c r="F22" s="25">
        <f t="shared" ref="F22:F23" si="4">(E22/D22-1)*100</f>
        <v>28.545175270173885</v>
      </c>
      <c r="G22" s="12">
        <f t="shared" si="3"/>
        <v>-34.637377963737791</v>
      </c>
    </row>
    <row r="23" spans="1:8" ht="14.1" customHeight="1" x14ac:dyDescent="0.25">
      <c r="A23" s="26" t="s">
        <v>12</v>
      </c>
      <c r="B23" s="23">
        <v>14835</v>
      </c>
      <c r="C23" s="16" t="s">
        <v>15</v>
      </c>
      <c r="D23" s="16">
        <v>21500</v>
      </c>
      <c r="E23" s="27">
        <v>7770</v>
      </c>
      <c r="F23" s="25">
        <f t="shared" si="4"/>
        <v>-63.860465116279073</v>
      </c>
      <c r="G23" s="12">
        <f t="shared" si="3"/>
        <v>-47.623862487360967</v>
      </c>
    </row>
    <row r="24" spans="1:8" ht="14.1" customHeight="1" x14ac:dyDescent="0.25">
      <c r="A24" s="26" t="s">
        <v>13</v>
      </c>
      <c r="B24" s="23" t="s">
        <v>10</v>
      </c>
      <c r="C24" s="16" t="s">
        <v>15</v>
      </c>
      <c r="D24" s="16" t="s">
        <v>10</v>
      </c>
      <c r="E24" s="27" t="s">
        <v>10</v>
      </c>
      <c r="F24" s="25" t="s">
        <v>15</v>
      </c>
      <c r="G24" s="12" t="s">
        <v>15</v>
      </c>
    </row>
    <row r="25" spans="1:8" ht="14.1" customHeight="1" thickBot="1" x14ac:dyDescent="0.3">
      <c r="A25" s="28" t="s">
        <v>19</v>
      </c>
      <c r="B25" s="29">
        <v>23530</v>
      </c>
      <c r="C25" s="30" t="s">
        <v>15</v>
      </c>
      <c r="D25" s="30" t="s">
        <v>10</v>
      </c>
      <c r="E25" s="31">
        <v>63137</v>
      </c>
      <c r="F25" s="32" t="s">
        <v>15</v>
      </c>
      <c r="G25" s="33">
        <f t="shared" si="3"/>
        <v>168.32554186145344</v>
      </c>
    </row>
    <row r="26" spans="1:8" ht="12.6" thickTop="1" x14ac:dyDescent="0.25"/>
    <row r="27" spans="1:8" s="37" customFormat="1" ht="12" customHeight="1" x14ac:dyDescent="0.2">
      <c r="A27" s="40" t="s">
        <v>23</v>
      </c>
      <c r="B27" s="40"/>
      <c r="C27" s="41"/>
      <c r="D27" s="36"/>
      <c r="E27" s="36"/>
      <c r="F27" s="36"/>
      <c r="G27" s="36"/>
      <c r="H27" s="36"/>
    </row>
    <row r="28" spans="1:8" s="37" customFormat="1" ht="12" customHeight="1" x14ac:dyDescent="0.2">
      <c r="A28" s="34" t="s">
        <v>24</v>
      </c>
      <c r="B28" s="34"/>
      <c r="C28" s="35"/>
      <c r="D28" s="36"/>
      <c r="E28" s="36"/>
      <c r="F28" s="36"/>
      <c r="G28" s="36"/>
      <c r="H28" s="36"/>
    </row>
    <row r="29" spans="1:8" s="37" customFormat="1" ht="12" customHeight="1" x14ac:dyDescent="0.2">
      <c r="A29" s="34" t="s">
        <v>25</v>
      </c>
      <c r="B29" s="34"/>
      <c r="C29" s="35"/>
      <c r="D29" s="36"/>
      <c r="E29" s="36"/>
      <c r="F29" s="36"/>
      <c r="G29" s="36"/>
      <c r="H29" s="36"/>
    </row>
    <row r="30" spans="1:8" s="37" customFormat="1" ht="12" customHeight="1" x14ac:dyDescent="0.2">
      <c r="A30" s="34" t="s">
        <v>26</v>
      </c>
      <c r="B30" s="34"/>
      <c r="C30" s="38"/>
      <c r="D30" s="36"/>
      <c r="E30" s="36"/>
      <c r="F30" s="36"/>
      <c r="G30" s="39"/>
      <c r="H30" s="36"/>
    </row>
    <row r="31" spans="1:8" ht="12" customHeight="1" x14ac:dyDescent="0.25"/>
    <row r="32" spans="1:8" ht="12" customHeight="1" x14ac:dyDescent="0.3">
      <c r="A32" s="42" t="s">
        <v>27</v>
      </c>
      <c r="B32" s="42"/>
      <c r="C32" s="42"/>
      <c r="D32" s="42"/>
      <c r="E32" s="42"/>
      <c r="F32" s="42"/>
      <c r="G32" s="43"/>
    </row>
    <row r="33" spans="1:7" ht="12" customHeight="1" x14ac:dyDescent="0.3">
      <c r="A33" s="42" t="s">
        <v>28</v>
      </c>
      <c r="B33" s="42"/>
      <c r="C33" s="42"/>
      <c r="D33" s="42"/>
      <c r="E33" s="42"/>
      <c r="F33" s="42"/>
      <c r="G33" s="43"/>
    </row>
  </sheetData>
  <mergeCells count="9">
    <mergeCell ref="A27:C27"/>
    <mergeCell ref="A32:G32"/>
    <mergeCell ref="A33:G33"/>
    <mergeCell ref="A2:G2"/>
    <mergeCell ref="A4:A5"/>
    <mergeCell ref="C4:E4"/>
    <mergeCell ref="F4:G4"/>
    <mergeCell ref="A6:F6"/>
    <mergeCell ref="A19:F19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2025-10-29T12:51:34Z</dcterms:created>
  <dcterms:modified xsi:type="dcterms:W3CDTF">2025-10-29T12:54:33Z</dcterms:modified>
</cp:coreProperties>
</file>