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F58F056B-56AB-44DA-A229-8C3A1FC71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8" i="1"/>
  <c r="G8" i="1"/>
</calcChain>
</file>

<file path=xl/sharedStrings.xml><?xml version="1.0" encoding="utf-8"?>
<sst xmlns="http://schemas.openxmlformats.org/spreadsheetml/2006/main" count="28" uniqueCount="21">
  <si>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</si>
  <si>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</si>
  <si>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</si>
  <si>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</si>
  <si>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</si>
  <si>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</si>
  <si>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</si>
  <si>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</si>
  <si>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</si>
  <si>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</si>
  <si>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</si>
  <si>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</si>
  <si>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</si>
  <si>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38 sav.
(09 15-21)</t>
  </si>
  <si>
    <t>39 sav.
(09 22-28)</t>
  </si>
  <si>
    <t>40 sav.
(09 29-10 05)</t>
  </si>
  <si>
    <t>41 sav.
(10 06-12)</t>
  </si>
  <si>
    <t>Avių kainos Lietuvos įmonėse 2025 m. 38-41 sav., EUR/100 kg skerdenų (be PVM)</t>
  </si>
  <si>
    <t>* lyginant 2025 m. 41 savaitę su 2025 m. 40 savaite</t>
  </si>
  <si>
    <t>** lyginant 2025 m. 41 savaitę su 2024  m. 41 savaite</t>
  </si>
  <si>
    <t>41 sav.
(10 07-13)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</si>
</sst>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A10" sqref="A10:H16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17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2024</v>
      </c>
      <c r="C4" s="28">
        <v>2025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5" t="s">
        <v>9</v>
      </c>
      <c r="C6" s="20">
        <v>743.74</v>
      </c>
      <c r="D6" s="20">
        <v>739.78</v>
      </c>
      <c r="E6" s="20">
        <v>711.42</v>
      </c>
      <c r="F6" s="20">
        <v>718.83</v>
      </c>
      <c r="G6" s="14">
        <f>F6/E6*100-100</f>
        <v>1.0415788142025946</v>
      </c>
      <c r="H6" s="15" t="s">
        <v>12</v>
      </c>
      <c r="I6" s="6"/>
    </row>
    <row r="7" spans="1:9" ht="15.75" customHeight="1">
      <c r="A7" s="19" t="s">
        <v>1</v>
      </c>
      <c r="B7" s="23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4">
        <v>518.91999999999996</v>
      </c>
      <c r="C8" s="21">
        <v>607.95000000000005</v>
      </c>
      <c r="D8" s="21">
        <v>542.11</v>
      </c>
      <c r="E8" s="21">
        <v>566.04</v>
      </c>
      <c r="F8" s="21">
        <v>577.51</v>
      </c>
      <c r="G8" s="17">
        <f>F8/E8*100-100</f>
        <v>2.0263585612324277</v>
      </c>
      <c r="H8" s="18">
        <f>F8/B8*100-100</f>
        <v>11.290757727588073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2025-10-16T04:38:42Z</dcterms:modified>
</cp:coreProperties>
</file>