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C11871CE-5914-48F8-B0C3-8C6EB4523A30}" xr6:coauthVersionLast="47" xr6:coauthVersionMax="47" xr10:uidLastSave="{00000000-0000-0000-0000-000000000000}"/>
  <bookViews>
    <workbookView xWindow="-108" yWindow="-108" windowWidth="23256" windowHeight="12456" xr2:uid="{E88A4692-7F21-4DBA-86CE-D75DF790C36A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G38" i="1"/>
  <c r="F38" i="1"/>
  <c r="G36" i="1"/>
  <c r="F36" i="1"/>
  <c r="G35" i="1"/>
  <c r="F35" i="1"/>
  <c r="G31" i="1"/>
  <c r="F31" i="1"/>
  <c r="G30" i="1"/>
  <c r="F30" i="1"/>
  <c r="G29" i="1"/>
  <c r="F29" i="1"/>
  <c r="G28" i="1"/>
  <c r="F28" i="1"/>
  <c r="G20" i="1"/>
  <c r="F20" i="1"/>
  <c r="G17" i="1"/>
  <c r="F17" i="1"/>
  <c r="F16" i="1"/>
  <c r="G13" i="1"/>
  <c r="F13" i="1"/>
  <c r="G10" i="1"/>
  <c r="F10" i="1"/>
  <c r="G9" i="1"/>
  <c r="F9" i="1"/>
</calcChain>
</file>

<file path=xl/sharedStrings.xml><?xml version="1.0" encoding="utf-8"?>
<sst xmlns="http://schemas.openxmlformats.org/spreadsheetml/2006/main" count="133" uniqueCount="29">
  <si>
    <t>Suklasifikuotų ekologinės gamybos ūkiuose užaugintų galvijų vidutinės supirkimo kainos 
Lietuvos įmonėse 2025 m. rugpjūčio mėn. pagal MS–1 ataskaitą</t>
  </si>
  <si>
    <t>Kategorija pagal
raumeningumą</t>
  </si>
  <si>
    <t>Vidutinė supirkimo kaina,
 EUR/100 kg skerdenų (be PVM)</t>
  </si>
  <si>
    <t>Pokytis,  %</t>
  </si>
  <si>
    <t>rugpjūtis</t>
  </si>
  <si>
    <t>birželis</t>
  </si>
  <si>
    <t>liepa</t>
  </si>
  <si>
    <t>mėnesio*</t>
  </si>
  <si>
    <t>metų**</t>
  </si>
  <si>
    <t>Jauni  buliai (A):</t>
  </si>
  <si>
    <t>E</t>
  </si>
  <si>
    <t>●</t>
  </si>
  <si>
    <t>-</t>
  </si>
  <si>
    <t>U</t>
  </si>
  <si>
    <t>R</t>
  </si>
  <si>
    <t>O</t>
  </si>
  <si>
    <t>P</t>
  </si>
  <si>
    <t>E-P</t>
  </si>
  <si>
    <t>Buliai (B):</t>
  </si>
  <si>
    <t>Jaučiai (C):</t>
  </si>
  <si>
    <t>Karvės (D):</t>
  </si>
  <si>
    <t>Telyčios (E):</t>
  </si>
  <si>
    <t>8 mėnesių ir jaunesnių nei 12 mėnesių galvijai (Z):</t>
  </si>
  <si>
    <t>Vidutinė (A–Z)</t>
  </si>
  <si>
    <t>● - konfidencialūs duomenys</t>
  </si>
  <si>
    <t>* lyginant 2025 m. rugpjūčio mėn. su liepos mėn.</t>
  </si>
  <si>
    <t>** lyginant 2025 m. rugpjūčio mėn. su 2024 m. rugpjūčio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</si>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</sst>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Arial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9"/>
      <color indexed="8"/>
      <name val="Times New Roman"/>
      <family val="1"/>
    </font>
    <font>
      <sz val="9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3743705557422"/>
      </right>
      <top style="medium">
        <color theme="0" tint="-0.14996795556505021"/>
      </top>
      <bottom/>
      <diagonal/>
    </border>
    <border>
      <left style="thin">
        <color theme="0" tint="-0.14993743705557422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14990691854609822"/>
      </bottom>
      <diagonal/>
    </border>
    <border>
      <left/>
      <right/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764000366222"/>
      </left>
      <right/>
      <top style="medium">
        <color theme="0" tint="-0.14990691854609822"/>
      </top>
      <bottom/>
      <diagonal/>
    </border>
    <border>
      <left/>
      <right style="thin">
        <color theme="0" tint="-0.1498764000366222"/>
      </right>
      <top style="medium">
        <color theme="0" tint="-0.14990691854609822"/>
      </top>
      <bottom/>
      <diagonal/>
    </border>
    <border>
      <left style="thin">
        <color theme="0" tint="-0.1498458815271462"/>
      </left>
      <right style="thin">
        <color theme="0" tint="-0.1498764000366222"/>
      </right>
      <top/>
      <bottom/>
      <diagonal/>
    </border>
    <border>
      <left style="thin">
        <color theme="0" tint="-0.14987640003662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/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/>
      <diagonal/>
    </border>
    <border>
      <left/>
      <right style="medium">
        <color theme="0" tint="-0.14993743705557422"/>
      </right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/>
      <top style="medium">
        <color theme="0" tint="-0.14996795556505021"/>
      </top>
      <bottom/>
      <diagonal/>
    </border>
    <border>
      <left/>
      <right style="thin">
        <color theme="0" tint="-0.1499679555650502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/>
      <right/>
      <top style="medium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medium">
        <color theme="0" tint="-0.14993743705557422"/>
      </top>
      <bottom/>
      <diagonal/>
    </border>
    <border>
      <left style="thin">
        <color theme="0" tint="-0.14990691854609822"/>
      </left>
      <right/>
      <top style="medium">
        <color theme="0" tint="-0.14993743705557422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indent="1"/>
    </xf>
    <xf numFmtId="0" fontId="6" fillId="0" borderId="14" xfId="0" applyFont="1" applyBorder="1" applyAlignment="1">
      <alignment horizontal="right" indent="1"/>
    </xf>
    <xf numFmtId="0" fontId="6" fillId="0" borderId="12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5" fillId="0" borderId="15" xfId="0" applyFont="1" applyBorder="1" applyAlignment="1">
      <alignment horizontal="center"/>
    </xf>
    <xf numFmtId="4" fontId="7" fillId="0" borderId="0" xfId="0" quotePrefix="1" applyNumberFormat="1" applyFont="1" applyAlignment="1">
      <alignment horizontal="right" vertical="center" wrapText="1" indent="1"/>
    </xf>
    <xf numFmtId="2" fontId="7" fillId="0" borderId="16" xfId="0" applyNumberFormat="1" applyFont="1" applyBorder="1" applyAlignment="1">
      <alignment horizontal="right" vertical="center" indent="1"/>
    </xf>
    <xf numFmtId="2" fontId="7" fillId="0" borderId="0" xfId="0" applyNumberFormat="1" applyFont="1" applyAlignment="1">
      <alignment horizontal="right" vertical="center" indent="1"/>
    </xf>
    <xf numFmtId="2" fontId="7" fillId="0" borderId="15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wrapText="1" indent="1"/>
    </xf>
    <xf numFmtId="2" fontId="5" fillId="2" borderId="17" xfId="0" applyNumberFormat="1" applyFont="1" applyFill="1" applyBorder="1" applyAlignment="1">
      <alignment horizontal="center"/>
    </xf>
    <xf numFmtId="4" fontId="8" fillId="2" borderId="18" xfId="0" quotePrefix="1" applyNumberFormat="1" applyFont="1" applyFill="1" applyBorder="1" applyAlignment="1">
      <alignment horizontal="right" vertical="center" wrapText="1" indent="1"/>
    </xf>
    <xf numFmtId="2" fontId="8" fillId="2" borderId="18" xfId="0" applyNumberFormat="1" applyFont="1" applyFill="1" applyBorder="1" applyAlignment="1">
      <alignment horizontal="right" vertical="center" indent="1"/>
    </xf>
    <xf numFmtId="2" fontId="8" fillId="2" borderId="18" xfId="0" quotePrefix="1" applyNumberFormat="1" applyFont="1" applyFill="1" applyBorder="1" applyAlignment="1">
      <alignment horizontal="right" vertical="center" wrapText="1" indent="1"/>
    </xf>
    <xf numFmtId="0" fontId="5" fillId="0" borderId="20" xfId="0" applyFont="1" applyBorder="1" applyAlignment="1">
      <alignment horizontal="center" wrapText="1"/>
    </xf>
    <xf numFmtId="0" fontId="7" fillId="0" borderId="21" xfId="0" applyFont="1" applyBorder="1" applyAlignment="1">
      <alignment horizontal="right" vertical="center" indent="1"/>
    </xf>
    <xf numFmtId="0" fontId="7" fillId="0" borderId="22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indent="1"/>
    </xf>
    <xf numFmtId="0" fontId="7" fillId="0" borderId="23" xfId="0" applyFont="1" applyBorder="1" applyAlignment="1">
      <alignment horizontal="right" vertical="center" indent="1"/>
    </xf>
    <xf numFmtId="0" fontId="0" fillId="0" borderId="20" xfId="0" applyBorder="1" applyAlignment="1">
      <alignment horizontal="right" vertical="center" indent="1"/>
    </xf>
    <xf numFmtId="0" fontId="5" fillId="0" borderId="0" xfId="0" applyFont="1" applyAlignment="1">
      <alignment horizontal="center"/>
    </xf>
    <xf numFmtId="2" fontId="7" fillId="0" borderId="24" xfId="0" applyNumberFormat="1" applyFont="1" applyBorder="1" applyAlignment="1">
      <alignment horizontal="right" vertical="center" indent="1"/>
    </xf>
    <xf numFmtId="2" fontId="7" fillId="0" borderId="25" xfId="0" applyNumberFormat="1" applyFont="1" applyBorder="1" applyAlignment="1">
      <alignment horizontal="right" vertical="center" indent="1"/>
    </xf>
    <xf numFmtId="2" fontId="7" fillId="0" borderId="26" xfId="0" applyNumberFormat="1" applyFont="1" applyBorder="1" applyAlignment="1">
      <alignment horizontal="right" vertical="center" indent="1"/>
    </xf>
    <xf numFmtId="0" fontId="5" fillId="2" borderId="17" xfId="0" applyFont="1" applyFill="1" applyBorder="1" applyAlignment="1">
      <alignment horizontal="center"/>
    </xf>
    <xf numFmtId="0" fontId="7" fillId="0" borderId="28" xfId="0" applyFont="1" applyBorder="1" applyAlignment="1">
      <alignment horizontal="right" vertical="center" indent="1"/>
    </xf>
    <xf numFmtId="0" fontId="7" fillId="0" borderId="14" xfId="0" applyFont="1" applyBorder="1" applyAlignment="1">
      <alignment horizontal="right" vertical="center" indent="1"/>
    </xf>
    <xf numFmtId="0" fontId="7" fillId="0" borderId="29" xfId="0" applyFont="1" applyBorder="1" applyAlignment="1">
      <alignment horizontal="right" vertical="center" indent="1"/>
    </xf>
    <xf numFmtId="0" fontId="7" fillId="0" borderId="0" xfId="0" applyFont="1" applyAlignment="1">
      <alignment horizontal="right" vertical="center" indent="1"/>
    </xf>
    <xf numFmtId="2" fontId="7" fillId="0" borderId="30" xfId="0" quotePrefix="1" applyNumberFormat="1" applyFont="1" applyBorder="1" applyAlignment="1">
      <alignment horizontal="right" vertical="center" indent="1"/>
    </xf>
    <xf numFmtId="2" fontId="7" fillId="0" borderId="31" xfId="0" applyNumberFormat="1" applyFont="1" applyBorder="1" applyAlignment="1">
      <alignment horizontal="right" vertical="center" indent="1"/>
    </xf>
    <xf numFmtId="2" fontId="7" fillId="0" borderId="0" xfId="0" quotePrefix="1" applyNumberFormat="1" applyFont="1" applyAlignment="1">
      <alignment horizontal="right" vertical="center" indent="1"/>
    </xf>
    <xf numFmtId="0" fontId="5" fillId="2" borderId="32" xfId="0" applyFont="1" applyFill="1" applyBorder="1" applyAlignment="1">
      <alignment horizontal="center"/>
    </xf>
    <xf numFmtId="2" fontId="8" fillId="2" borderId="33" xfId="0" quotePrefix="1" applyNumberFormat="1" applyFont="1" applyFill="1" applyBorder="1" applyAlignment="1">
      <alignment horizontal="right" vertical="center" indent="1"/>
    </xf>
    <xf numFmtId="2" fontId="8" fillId="2" borderId="33" xfId="0" applyNumberFormat="1" applyFont="1" applyFill="1" applyBorder="1" applyAlignment="1">
      <alignment horizontal="right" vertical="center" indent="1"/>
    </xf>
    <xf numFmtId="0" fontId="9" fillId="0" borderId="0" xfId="0" applyFont="1" applyAlignment="1">
      <alignment horizontal="center" wrapText="1"/>
    </xf>
    <xf numFmtId="4" fontId="7" fillId="0" borderId="34" xfId="0" quotePrefix="1" applyNumberFormat="1" applyFont="1" applyBorder="1" applyAlignment="1">
      <alignment horizontal="right" vertical="center" wrapText="1" indent="1"/>
    </xf>
    <xf numFmtId="2" fontId="7" fillId="0" borderId="35" xfId="0" applyNumberFormat="1" applyFont="1" applyBorder="1" applyAlignment="1">
      <alignment horizontal="right" vertical="center" indent="1"/>
    </xf>
    <xf numFmtId="2" fontId="7" fillId="0" borderId="14" xfId="0" applyNumberFormat="1" applyFont="1" applyBorder="1" applyAlignment="1">
      <alignment horizontal="right" vertical="center" indent="1"/>
    </xf>
    <xf numFmtId="2" fontId="7" fillId="0" borderId="36" xfId="0" applyNumberFormat="1" applyFont="1" applyBorder="1" applyAlignment="1">
      <alignment horizontal="right" vertical="center" indent="1"/>
    </xf>
    <xf numFmtId="4" fontId="7" fillId="0" borderId="37" xfId="0" quotePrefix="1" applyNumberFormat="1" applyFont="1" applyBorder="1" applyAlignment="1">
      <alignment horizontal="right" vertical="center" wrapText="1" indent="1"/>
    </xf>
    <xf numFmtId="2" fontId="7" fillId="0" borderId="38" xfId="0" applyNumberFormat="1" applyFont="1" applyBorder="1" applyAlignment="1">
      <alignment horizontal="right" vertical="center" indent="1"/>
    </xf>
    <xf numFmtId="2" fontId="7" fillId="0" borderId="39" xfId="0" applyNumberFormat="1" applyFont="1" applyBorder="1" applyAlignment="1">
      <alignment horizontal="right" vertical="center" indent="1"/>
    </xf>
    <xf numFmtId="0" fontId="9" fillId="2" borderId="32" xfId="0" applyFont="1" applyFill="1" applyBorder="1" applyAlignment="1">
      <alignment horizontal="center"/>
    </xf>
    <xf numFmtId="4" fontId="8" fillId="2" borderId="0" xfId="0" quotePrefix="1" applyNumberFormat="1" applyFont="1" applyFill="1" applyAlignment="1">
      <alignment horizontal="right" vertical="center" wrapText="1" indent="1"/>
    </xf>
    <xf numFmtId="2" fontId="8" fillId="2" borderId="0" xfId="0" applyNumberFormat="1" applyFont="1" applyFill="1" applyAlignment="1">
      <alignment horizontal="right" vertical="center" indent="1"/>
    </xf>
    <xf numFmtId="0" fontId="9" fillId="0" borderId="40" xfId="0" applyFont="1" applyBorder="1" applyAlignment="1">
      <alignment horizontal="center" wrapText="1"/>
    </xf>
    <xf numFmtId="0" fontId="7" fillId="0" borderId="41" xfId="0" applyFont="1" applyBorder="1" applyAlignment="1">
      <alignment horizontal="right" vertical="center" indent="1"/>
    </xf>
    <xf numFmtId="0" fontId="7" fillId="0" borderId="40" xfId="0" applyFont="1" applyBorder="1" applyAlignment="1">
      <alignment horizontal="right" vertical="center" indent="1"/>
    </xf>
    <xf numFmtId="0" fontId="7" fillId="0" borderId="42" xfId="0" applyFont="1" applyBorder="1" applyAlignment="1">
      <alignment horizontal="right" vertical="center" indent="1"/>
    </xf>
    <xf numFmtId="0" fontId="9" fillId="2" borderId="1" xfId="0" applyFont="1" applyFill="1" applyBorder="1" applyAlignment="1">
      <alignment horizontal="center"/>
    </xf>
    <xf numFmtId="2" fontId="7" fillId="2" borderId="43" xfId="0" applyNumberFormat="1" applyFont="1" applyFill="1" applyBorder="1" applyAlignment="1">
      <alignment horizontal="right" vertical="center" indent="1"/>
    </xf>
    <xf numFmtId="2" fontId="7" fillId="2" borderId="18" xfId="0" applyNumberFormat="1" applyFont="1" applyFill="1" applyBorder="1" applyAlignment="1">
      <alignment horizontal="right" vertical="center" indent="1"/>
    </xf>
    <xf numFmtId="0" fontId="9" fillId="3" borderId="4" xfId="0" applyFont="1" applyFill="1" applyBorder="1" applyAlignment="1">
      <alignment horizontal="left"/>
    </xf>
    <xf numFmtId="2" fontId="8" fillId="3" borderId="5" xfId="0" applyNumberFormat="1" applyFont="1" applyFill="1" applyBorder="1" applyAlignment="1">
      <alignment horizontal="right" vertical="center" indent="1"/>
    </xf>
    <xf numFmtId="2" fontId="8" fillId="3" borderId="6" xfId="0" applyNumberFormat="1" applyFont="1" applyFill="1" applyBorder="1" applyAlignment="1">
      <alignment horizontal="right" vertical="center" indent="1"/>
    </xf>
    <xf numFmtId="0" fontId="10" fillId="0" borderId="0" xfId="1" applyFont="1" applyAlignment="1">
      <alignment horizontal="left"/>
    </xf>
    <xf numFmtId="0" fontId="11" fillId="0" borderId="0" xfId="2" applyFont="1"/>
    <xf numFmtId="0" fontId="12" fillId="0" borderId="0" xfId="2" applyFont="1"/>
    <xf numFmtId="0" fontId="4" fillId="0" borderId="0" xfId="0" applyFont="1" applyAlignment="1">
      <alignment horizontal="right" vertical="center"/>
    </xf>
    <xf numFmtId="0" fontId="9" fillId="0" borderId="19" xfId="0" applyFont="1" applyBorder="1" applyAlignment="1">
      <alignment horizontal="center" wrapText="1"/>
    </xf>
    <xf numFmtId="0" fontId="0" fillId="0" borderId="19" xfId="0" applyBorder="1"/>
    <xf numFmtId="0" fontId="5" fillId="0" borderId="27" xfId="0" applyFont="1" applyBorder="1" applyAlignment="1">
      <alignment horizontal="center"/>
    </xf>
    <xf numFmtId="0" fontId="0" fillId="0" borderId="27" xfId="0" applyBorder="1"/>
    <xf numFmtId="0" fontId="9" fillId="0" borderId="27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/>
    <xf numFmtId="0" fontId="9" fillId="0" borderId="27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1" xfId="0" applyBorder="1"/>
  </cellXfs>
  <cellStyles count="3">
    <cellStyle name="Įprastas" xfId="0" builtinId="0"/>
    <cellStyle name="Normal 2" xfId="1" xr:uid="{DA6FD7FB-3CD1-4C72-912A-4EA5748CC5BF}"/>
    <cellStyle name="Normal 2 2" xfId="2" xr:uid="{100A9118-B1A6-455D-BCCC-E875D0B362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7116F-422D-4938-99CB-812BA257C6B0}">
  <dimension ref="A2:G49"/>
  <sheetViews>
    <sheetView showGridLines="0" tabSelected="1" workbookViewId="0">
      <selection activeCell="A2" sqref="A2:G2"/>
    </sheetView>
  </sheetViews>
  <sheetFormatPr defaultRowHeight="13.2" x14ac:dyDescent="0.25"/>
  <cols>
    <col min="1" max="1" width="15.6640625" customWidth="1"/>
    <col min="2" max="7" width="10.6640625" customWidth="1"/>
  </cols>
  <sheetData>
    <row r="2" spans="1:7" ht="30" customHeight="1" x14ac:dyDescent="0.25">
      <c r="A2" s="75" t="s">
        <v>0</v>
      </c>
      <c r="B2" s="76"/>
      <c r="C2" s="76"/>
      <c r="D2" s="76"/>
      <c r="E2" s="76"/>
      <c r="F2" s="76"/>
      <c r="G2" s="76"/>
    </row>
    <row r="3" spans="1:7" x14ac:dyDescent="0.25">
      <c r="A3" s="1"/>
    </row>
    <row r="4" spans="1:7" ht="24.75" customHeight="1" x14ac:dyDescent="0.25">
      <c r="A4" s="77" t="s">
        <v>1</v>
      </c>
      <c r="B4" s="80" t="s">
        <v>2</v>
      </c>
      <c r="C4" s="81"/>
      <c r="D4" s="81"/>
      <c r="E4" s="81"/>
      <c r="F4" s="81"/>
      <c r="G4" s="81"/>
    </row>
    <row r="5" spans="1:7" ht="15" customHeight="1" x14ac:dyDescent="0.25">
      <c r="A5" s="78"/>
      <c r="B5" s="2">
        <v>2024</v>
      </c>
      <c r="C5" s="82">
        <v>2025</v>
      </c>
      <c r="D5" s="82"/>
      <c r="E5" s="82"/>
      <c r="F5" s="83" t="s">
        <v>3</v>
      </c>
      <c r="G5" s="84"/>
    </row>
    <row r="6" spans="1:7" ht="15" customHeight="1" thickBot="1" x14ac:dyDescent="0.3">
      <c r="A6" s="79"/>
      <c r="B6" s="3" t="s">
        <v>4</v>
      </c>
      <c r="C6" s="4" t="s">
        <v>5</v>
      </c>
      <c r="D6" s="4" t="s">
        <v>6</v>
      </c>
      <c r="E6" s="4" t="s">
        <v>4</v>
      </c>
      <c r="F6" s="5" t="s">
        <v>7</v>
      </c>
      <c r="G6" s="5" t="s">
        <v>8</v>
      </c>
    </row>
    <row r="7" spans="1:7" ht="13.5" customHeight="1" thickBot="1" x14ac:dyDescent="0.3">
      <c r="A7" s="85" t="s">
        <v>9</v>
      </c>
      <c r="B7" s="86"/>
      <c r="C7" s="86"/>
      <c r="D7" s="86"/>
      <c r="E7" s="86"/>
      <c r="F7" s="86"/>
      <c r="G7" s="86"/>
    </row>
    <row r="8" spans="1:7" ht="13.5" customHeight="1" x14ac:dyDescent="0.25">
      <c r="A8" s="6" t="s">
        <v>10</v>
      </c>
      <c r="B8" s="7" t="s">
        <v>11</v>
      </c>
      <c r="C8" s="7" t="s">
        <v>12</v>
      </c>
      <c r="D8" s="8" t="s">
        <v>11</v>
      </c>
      <c r="E8" s="9" t="s">
        <v>11</v>
      </c>
      <c r="F8" s="10" t="s">
        <v>12</v>
      </c>
      <c r="G8" s="10" t="s">
        <v>12</v>
      </c>
    </row>
    <row r="9" spans="1:7" ht="13.5" customHeight="1" x14ac:dyDescent="0.25">
      <c r="A9" s="11" t="s">
        <v>13</v>
      </c>
      <c r="B9" s="12">
        <v>463.89</v>
      </c>
      <c r="C9" s="13">
        <v>664.55</v>
      </c>
      <c r="D9" s="14">
        <v>665.24</v>
      </c>
      <c r="E9" s="15">
        <v>648.48</v>
      </c>
      <c r="F9" s="14">
        <f>(E9/D9-1)*100</f>
        <v>-2.5193914978053011</v>
      </c>
      <c r="G9" s="16">
        <f t="shared" ref="G9:G10" si="0">(E9/B9-1)*100</f>
        <v>39.791760977818022</v>
      </c>
    </row>
    <row r="10" spans="1:7" ht="13.5" customHeight="1" x14ac:dyDescent="0.25">
      <c r="A10" s="11" t="s">
        <v>14</v>
      </c>
      <c r="B10" s="12">
        <v>447.5</v>
      </c>
      <c r="C10" s="13">
        <v>649.52</v>
      </c>
      <c r="D10" s="14">
        <v>672.1</v>
      </c>
      <c r="E10" s="15">
        <v>640.08000000000004</v>
      </c>
      <c r="F10" s="14">
        <f>(E10/D10-1)*100</f>
        <v>-4.7641719982145503</v>
      </c>
      <c r="G10" s="16">
        <f t="shared" si="0"/>
        <v>43.03463687150839</v>
      </c>
    </row>
    <row r="11" spans="1:7" ht="13.5" customHeight="1" x14ac:dyDescent="0.25">
      <c r="A11" s="11" t="s">
        <v>15</v>
      </c>
      <c r="B11" s="12">
        <v>403.4</v>
      </c>
      <c r="C11" s="13">
        <v>583.37</v>
      </c>
      <c r="D11" s="14">
        <v>626.33000000000004</v>
      </c>
      <c r="E11" s="15" t="s">
        <v>11</v>
      </c>
      <c r="F11" s="14" t="s">
        <v>12</v>
      </c>
      <c r="G11" s="16" t="s">
        <v>12</v>
      </c>
    </row>
    <row r="12" spans="1:7" ht="13.5" customHeight="1" x14ac:dyDescent="0.25">
      <c r="A12" s="11" t="s">
        <v>16</v>
      </c>
      <c r="B12" s="12" t="s">
        <v>11</v>
      </c>
      <c r="C12" s="13" t="s">
        <v>12</v>
      </c>
      <c r="D12" s="14" t="s">
        <v>11</v>
      </c>
      <c r="E12" s="15" t="s">
        <v>11</v>
      </c>
      <c r="F12" s="14" t="s">
        <v>12</v>
      </c>
      <c r="G12" s="16" t="s">
        <v>12</v>
      </c>
    </row>
    <row r="13" spans="1:7" ht="13.5" customHeight="1" x14ac:dyDescent="0.25">
      <c r="A13" s="17" t="s">
        <v>17</v>
      </c>
      <c r="B13" s="18">
        <v>449.49</v>
      </c>
      <c r="C13" s="19">
        <v>643.94000000000005</v>
      </c>
      <c r="D13" s="19">
        <v>655.37</v>
      </c>
      <c r="E13" s="19">
        <v>623.41</v>
      </c>
      <c r="F13" s="19">
        <f>(E13/D13-1)*100</f>
        <v>-4.8766345728367249</v>
      </c>
      <c r="G13" s="20">
        <f>(E13/B13-1)*100</f>
        <v>38.692740661638744</v>
      </c>
    </row>
    <row r="14" spans="1:7" ht="13.5" customHeight="1" thickBot="1" x14ac:dyDescent="0.3">
      <c r="A14" s="67" t="s">
        <v>18</v>
      </c>
      <c r="B14" s="68"/>
      <c r="C14" s="68"/>
      <c r="D14" s="68"/>
      <c r="E14" s="68"/>
      <c r="F14" s="68"/>
      <c r="G14" s="68"/>
    </row>
    <row r="15" spans="1:7" ht="13.5" customHeight="1" x14ac:dyDescent="0.25">
      <c r="A15" s="21" t="s">
        <v>10</v>
      </c>
      <c r="B15" s="22" t="s">
        <v>12</v>
      </c>
      <c r="C15" s="23" t="s">
        <v>12</v>
      </c>
      <c r="D15" s="24" t="s">
        <v>12</v>
      </c>
      <c r="E15" s="25" t="s">
        <v>12</v>
      </c>
      <c r="F15" s="24" t="s">
        <v>12</v>
      </c>
      <c r="G15" s="26" t="s">
        <v>12</v>
      </c>
    </row>
    <row r="16" spans="1:7" ht="13.5" customHeight="1" x14ac:dyDescent="0.25">
      <c r="A16" s="27" t="s">
        <v>13</v>
      </c>
      <c r="B16" s="28" t="s">
        <v>11</v>
      </c>
      <c r="C16" s="29">
        <v>611.37</v>
      </c>
      <c r="D16" s="14">
        <v>669.91</v>
      </c>
      <c r="E16" s="30">
        <v>630.59</v>
      </c>
      <c r="F16" s="14">
        <f>(E16/D16-1)*100</f>
        <v>-5.8694451493484063</v>
      </c>
      <c r="G16" s="16" t="s">
        <v>12</v>
      </c>
    </row>
    <row r="17" spans="1:7" ht="13.5" customHeight="1" x14ac:dyDescent="0.25">
      <c r="A17" s="27" t="s">
        <v>14</v>
      </c>
      <c r="B17" s="28">
        <v>441.71</v>
      </c>
      <c r="C17" s="29">
        <v>651.6</v>
      </c>
      <c r="D17" s="14">
        <v>645.83000000000004</v>
      </c>
      <c r="E17" s="30">
        <v>627.36</v>
      </c>
      <c r="F17" s="14">
        <f>(E17/D17-1)*100</f>
        <v>-2.8598857284424684</v>
      </c>
      <c r="G17" s="16">
        <f>(E17/B17-1)*100</f>
        <v>42.029838581874991</v>
      </c>
    </row>
    <row r="18" spans="1:7" ht="13.5" customHeight="1" x14ac:dyDescent="0.25">
      <c r="A18" s="27" t="s">
        <v>15</v>
      </c>
      <c r="B18" s="28">
        <v>410.69</v>
      </c>
      <c r="C18" s="29">
        <v>617.57000000000005</v>
      </c>
      <c r="D18" s="14">
        <v>595.16</v>
      </c>
      <c r="E18" s="30" t="s">
        <v>11</v>
      </c>
      <c r="F18" s="14" t="s">
        <v>12</v>
      </c>
      <c r="G18" s="16" t="s">
        <v>12</v>
      </c>
    </row>
    <row r="19" spans="1:7" ht="13.5" customHeight="1" x14ac:dyDescent="0.25">
      <c r="A19" s="27" t="s">
        <v>16</v>
      </c>
      <c r="B19" s="28" t="s">
        <v>11</v>
      </c>
      <c r="C19" s="29" t="s">
        <v>11</v>
      </c>
      <c r="D19" s="14" t="s">
        <v>11</v>
      </c>
      <c r="E19" s="30" t="s">
        <v>11</v>
      </c>
      <c r="F19" s="14" t="s">
        <v>12</v>
      </c>
      <c r="G19" s="16" t="s">
        <v>12</v>
      </c>
    </row>
    <row r="20" spans="1:7" ht="13.5" customHeight="1" x14ac:dyDescent="0.25">
      <c r="A20" s="31" t="s">
        <v>17</v>
      </c>
      <c r="B20" s="19">
        <v>444.78</v>
      </c>
      <c r="C20" s="19">
        <v>622.66999999999996</v>
      </c>
      <c r="D20" s="19">
        <v>639.57000000000005</v>
      </c>
      <c r="E20" s="19">
        <v>613.33000000000004</v>
      </c>
      <c r="F20" s="19">
        <f>(E20/D20-1)*100</f>
        <v>-4.1027565395500121</v>
      </c>
      <c r="G20" s="20">
        <f>(E20/B20-1)*100</f>
        <v>37.895139169926729</v>
      </c>
    </row>
    <row r="21" spans="1:7" ht="13.5" customHeight="1" thickBot="1" x14ac:dyDescent="0.3">
      <c r="A21" s="69" t="s">
        <v>19</v>
      </c>
      <c r="B21" s="70"/>
      <c r="C21" s="70"/>
      <c r="D21" s="70"/>
      <c r="E21" s="70"/>
      <c r="F21" s="70"/>
      <c r="G21" s="70"/>
    </row>
    <row r="22" spans="1:7" ht="13.5" customHeight="1" x14ac:dyDescent="0.25">
      <c r="A22" s="27" t="s">
        <v>13</v>
      </c>
      <c r="B22" s="32" t="s">
        <v>12</v>
      </c>
      <c r="C22" s="33" t="s">
        <v>11</v>
      </c>
      <c r="D22" s="33" t="s">
        <v>12</v>
      </c>
      <c r="E22" s="33" t="s">
        <v>12</v>
      </c>
      <c r="F22" s="34" t="s">
        <v>12</v>
      </c>
      <c r="G22" s="35" t="s">
        <v>12</v>
      </c>
    </row>
    <row r="23" spans="1:7" ht="13.5" customHeight="1" x14ac:dyDescent="0.25">
      <c r="A23" s="27" t="s">
        <v>14</v>
      </c>
      <c r="B23" s="36" t="s">
        <v>12</v>
      </c>
      <c r="C23" s="14" t="s">
        <v>11</v>
      </c>
      <c r="D23" s="14" t="s">
        <v>11</v>
      </c>
      <c r="E23" s="37" t="s">
        <v>11</v>
      </c>
      <c r="F23" s="14" t="s">
        <v>12</v>
      </c>
      <c r="G23" s="38" t="s">
        <v>12</v>
      </c>
    </row>
    <row r="24" spans="1:7" ht="13.5" customHeight="1" x14ac:dyDescent="0.25">
      <c r="A24" s="27" t="s">
        <v>15</v>
      </c>
      <c r="B24" s="36" t="s">
        <v>12</v>
      </c>
      <c r="C24" s="14" t="s">
        <v>11</v>
      </c>
      <c r="D24" s="14" t="s">
        <v>12</v>
      </c>
      <c r="E24" s="37" t="s">
        <v>11</v>
      </c>
      <c r="F24" s="14" t="s">
        <v>12</v>
      </c>
      <c r="G24" s="38" t="s">
        <v>12</v>
      </c>
    </row>
    <row r="25" spans="1:7" ht="13.5" customHeight="1" x14ac:dyDescent="0.25">
      <c r="A25" s="39" t="s">
        <v>17</v>
      </c>
      <c r="B25" s="40" t="s">
        <v>12</v>
      </c>
      <c r="C25" s="41" t="s">
        <v>11</v>
      </c>
      <c r="D25" s="41" t="s">
        <v>11</v>
      </c>
      <c r="E25" s="41" t="s">
        <v>11</v>
      </c>
      <c r="F25" s="41" t="s">
        <v>12</v>
      </c>
      <c r="G25" s="40" t="s">
        <v>12</v>
      </c>
    </row>
    <row r="26" spans="1:7" ht="13.5" customHeight="1" thickBot="1" x14ac:dyDescent="0.3">
      <c r="A26" s="71" t="s">
        <v>20</v>
      </c>
      <c r="B26" s="70"/>
      <c r="C26" s="70"/>
      <c r="D26" s="70"/>
      <c r="E26" s="70"/>
      <c r="F26" s="70"/>
      <c r="G26" s="70"/>
    </row>
    <row r="27" spans="1:7" ht="13.5" customHeight="1" x14ac:dyDescent="0.25">
      <c r="A27" s="42" t="s">
        <v>13</v>
      </c>
      <c r="B27" s="43" t="s">
        <v>11</v>
      </c>
      <c r="C27" s="44" t="s">
        <v>11</v>
      </c>
      <c r="D27" s="45" t="s">
        <v>11</v>
      </c>
      <c r="E27" s="46" t="s">
        <v>11</v>
      </c>
      <c r="F27" s="14" t="s">
        <v>12</v>
      </c>
      <c r="G27" s="16" t="s">
        <v>12</v>
      </c>
    </row>
    <row r="28" spans="1:7" ht="13.5" customHeight="1" x14ac:dyDescent="0.25">
      <c r="A28" s="27" t="s">
        <v>14</v>
      </c>
      <c r="B28" s="47">
        <v>454.23</v>
      </c>
      <c r="C28" s="48">
        <v>632.63</v>
      </c>
      <c r="D28" s="14">
        <v>652.32000000000005</v>
      </c>
      <c r="E28" s="49">
        <v>624.48</v>
      </c>
      <c r="F28" s="14">
        <f>(E28/D28-1)*100</f>
        <v>-4.2678440029433435</v>
      </c>
      <c r="G28" s="16">
        <f>(E28/B28-1)*100</f>
        <v>37.4810118222046</v>
      </c>
    </row>
    <row r="29" spans="1:7" ht="13.5" customHeight="1" x14ac:dyDescent="0.25">
      <c r="A29" s="27" t="s">
        <v>15</v>
      </c>
      <c r="B29" s="47">
        <v>403.22</v>
      </c>
      <c r="C29" s="48">
        <v>600.94000000000005</v>
      </c>
      <c r="D29" s="14">
        <v>620.9</v>
      </c>
      <c r="E29" s="49">
        <v>582.98</v>
      </c>
      <c r="F29" s="14">
        <f>(E29/D29-1)*100</f>
        <v>-6.1072636495409842</v>
      </c>
      <c r="G29" s="16">
        <f>(E29/B29-1)*100</f>
        <v>44.581121968156332</v>
      </c>
    </row>
    <row r="30" spans="1:7" ht="13.5" customHeight="1" x14ac:dyDescent="0.25">
      <c r="A30" s="27" t="s">
        <v>16</v>
      </c>
      <c r="B30" s="47">
        <v>362.25</v>
      </c>
      <c r="C30" s="48">
        <v>522.92999999999995</v>
      </c>
      <c r="D30" s="14">
        <v>530.54</v>
      </c>
      <c r="E30" s="49">
        <v>516.51</v>
      </c>
      <c r="F30" s="14">
        <f>(E30/D30-1)*100</f>
        <v>-2.6444754401176107</v>
      </c>
      <c r="G30" s="16">
        <f>(E30/B30-1)*100</f>
        <v>42.583850931677027</v>
      </c>
    </row>
    <row r="31" spans="1:7" ht="13.5" customHeight="1" x14ac:dyDescent="0.25">
      <c r="A31" s="50" t="s">
        <v>17</v>
      </c>
      <c r="B31" s="51">
        <v>397.23</v>
      </c>
      <c r="C31" s="41">
        <v>594.74</v>
      </c>
      <c r="D31" s="41">
        <v>604.74</v>
      </c>
      <c r="E31" s="41">
        <v>576.73</v>
      </c>
      <c r="F31" s="52">
        <f>(E31/D31-1)*100</f>
        <v>-4.6317425670536094</v>
      </c>
      <c r="G31" s="20">
        <f>(E31/B31-1)*100</f>
        <v>45.187926390252485</v>
      </c>
    </row>
    <row r="32" spans="1:7" ht="13.5" customHeight="1" thickBot="1" x14ac:dyDescent="0.3">
      <c r="A32" s="72" t="s">
        <v>21</v>
      </c>
      <c r="B32" s="73"/>
      <c r="C32" s="73"/>
      <c r="D32" s="73"/>
      <c r="E32" s="73"/>
      <c r="F32" s="73"/>
      <c r="G32" s="73"/>
    </row>
    <row r="33" spans="1:7" ht="13.5" customHeight="1" x14ac:dyDescent="0.25">
      <c r="A33" s="53" t="s">
        <v>10</v>
      </c>
      <c r="B33" s="54" t="s">
        <v>12</v>
      </c>
      <c r="C33" s="55" t="s">
        <v>12</v>
      </c>
      <c r="D33" s="55" t="s">
        <v>11</v>
      </c>
      <c r="E33" s="55" t="s">
        <v>12</v>
      </c>
      <c r="F33" s="56" t="s">
        <v>12</v>
      </c>
      <c r="G33" s="55" t="s">
        <v>12</v>
      </c>
    </row>
    <row r="34" spans="1:7" ht="13.5" customHeight="1" x14ac:dyDescent="0.25">
      <c r="A34" s="27" t="s">
        <v>13</v>
      </c>
      <c r="B34" s="47">
        <v>450.39</v>
      </c>
      <c r="C34" s="48">
        <v>612.49</v>
      </c>
      <c r="D34" s="14">
        <v>673.44</v>
      </c>
      <c r="E34" s="49" t="s">
        <v>11</v>
      </c>
      <c r="F34" s="14" t="s">
        <v>12</v>
      </c>
      <c r="G34" s="16" t="s">
        <v>12</v>
      </c>
    </row>
    <row r="35" spans="1:7" ht="13.5" customHeight="1" x14ac:dyDescent="0.25">
      <c r="A35" s="27" t="s">
        <v>14</v>
      </c>
      <c r="B35" s="47">
        <v>440.54</v>
      </c>
      <c r="C35" s="48" t="s">
        <v>11</v>
      </c>
      <c r="D35" s="14">
        <v>668.07</v>
      </c>
      <c r="E35" s="49">
        <v>618.67999999999995</v>
      </c>
      <c r="F35" s="14">
        <f>(E35/D35-1)*100</f>
        <v>-7.3929378657925255</v>
      </c>
      <c r="G35" s="16">
        <f>(E35/B35-1)*100</f>
        <v>40.436736732192301</v>
      </c>
    </row>
    <row r="36" spans="1:7" ht="13.5" customHeight="1" x14ac:dyDescent="0.25">
      <c r="A36" s="27" t="s">
        <v>15</v>
      </c>
      <c r="B36" s="47">
        <v>377.49</v>
      </c>
      <c r="C36" s="48">
        <v>587.87</v>
      </c>
      <c r="D36" s="14">
        <v>561.58000000000004</v>
      </c>
      <c r="E36" s="49">
        <v>562.83000000000004</v>
      </c>
      <c r="F36" s="14">
        <f>(E36/D36-1)*100</f>
        <v>0.22258627443996204</v>
      </c>
      <c r="G36" s="16">
        <f t="shared" ref="G36" si="1">(E36/B36-1)*100</f>
        <v>49.097989350711281</v>
      </c>
    </row>
    <row r="37" spans="1:7" ht="13.5" customHeight="1" x14ac:dyDescent="0.25">
      <c r="A37" s="27" t="s">
        <v>16</v>
      </c>
      <c r="B37" s="47" t="s">
        <v>11</v>
      </c>
      <c r="C37" s="48">
        <v>547.21</v>
      </c>
      <c r="D37" s="14" t="s">
        <v>11</v>
      </c>
      <c r="E37" s="49" t="s">
        <v>11</v>
      </c>
      <c r="F37" s="14" t="s">
        <v>12</v>
      </c>
      <c r="G37" s="16" t="s">
        <v>12</v>
      </c>
    </row>
    <row r="38" spans="1:7" ht="13.5" customHeight="1" x14ac:dyDescent="0.25">
      <c r="A38" s="50" t="s">
        <v>17</v>
      </c>
      <c r="B38" s="51">
        <v>422.6</v>
      </c>
      <c r="C38" s="41">
        <v>589.21</v>
      </c>
      <c r="D38" s="41">
        <v>639.79</v>
      </c>
      <c r="E38" s="41">
        <v>591.30999999999995</v>
      </c>
      <c r="F38" s="52">
        <f>(E38/D38-1)*100</f>
        <v>-7.5774863627127704</v>
      </c>
      <c r="G38" s="20">
        <f>(E38/B38-1)*100</f>
        <v>39.921911973497373</v>
      </c>
    </row>
    <row r="39" spans="1:7" ht="13.5" customHeight="1" thickBot="1" x14ac:dyDescent="0.3">
      <c r="A39" s="74" t="s">
        <v>22</v>
      </c>
      <c r="B39" s="70"/>
      <c r="C39" s="70"/>
      <c r="D39" s="70"/>
      <c r="E39" s="70"/>
      <c r="F39" s="70"/>
      <c r="G39" s="70"/>
    </row>
    <row r="40" spans="1:7" ht="13.5" customHeight="1" x14ac:dyDescent="0.25">
      <c r="A40" s="57" t="s">
        <v>17</v>
      </c>
      <c r="B40" s="20" t="s">
        <v>11</v>
      </c>
      <c r="C40" s="58" t="s">
        <v>11</v>
      </c>
      <c r="D40" s="58" t="s">
        <v>11</v>
      </c>
      <c r="E40" s="59" t="s">
        <v>11</v>
      </c>
      <c r="F40" s="59" t="s">
        <v>12</v>
      </c>
      <c r="G40" s="20" t="s">
        <v>12</v>
      </c>
    </row>
    <row r="41" spans="1:7" ht="13.5" customHeight="1" x14ac:dyDescent="0.25">
      <c r="A41" s="60" t="s">
        <v>23</v>
      </c>
      <c r="B41" s="61">
        <v>425.63</v>
      </c>
      <c r="C41" s="61">
        <v>615.6</v>
      </c>
      <c r="D41" s="61">
        <v>628.14</v>
      </c>
      <c r="E41" s="62">
        <v>597.44000000000005</v>
      </c>
      <c r="F41" s="62">
        <f>(E41/D41-1)*100</f>
        <v>-4.8874454739389233</v>
      </c>
      <c r="G41" s="62">
        <f>(E41/B41-1)*100</f>
        <v>40.366045626483114</v>
      </c>
    </row>
    <row r="42" spans="1:7" x14ac:dyDescent="0.25">
      <c r="A42" s="63"/>
    </row>
    <row r="43" spans="1:7" x14ac:dyDescent="0.25">
      <c r="A43" s="63" t="s">
        <v>24</v>
      </c>
    </row>
    <row r="44" spans="1:7" x14ac:dyDescent="0.25">
      <c r="A44" s="64" t="s">
        <v>25</v>
      </c>
    </row>
    <row r="45" spans="1:7" x14ac:dyDescent="0.25">
      <c r="A45" s="64" t="s">
        <v>26</v>
      </c>
    </row>
    <row r="46" spans="1:7" x14ac:dyDescent="0.25">
      <c r="A46" s="65"/>
      <c r="G46" s="66" t="s">
        <v>27</v>
      </c>
    </row>
    <row r="47" spans="1:7" x14ac:dyDescent="0.25">
      <c r="G47" s="66" t="s">
        <v>28</v>
      </c>
    </row>
    <row r="49" customFormat="1" ht="23.25" customHeight="1" x14ac:dyDescent="0.25"/>
  </sheetData>
  <mergeCells count="11">
    <mergeCell ref="A7:G7"/>
    <mergeCell ref="A2:G2"/>
    <mergeCell ref="A4:A6"/>
    <mergeCell ref="B4:G4"/>
    <mergeCell ref="C5:E5"/>
    <mergeCell ref="F5:G5"/>
    <mergeCell ref="A14:G14"/>
    <mergeCell ref="A21:G21"/>
    <mergeCell ref="A26:G26"/>
    <mergeCell ref="A32:G32"/>
    <mergeCell ref="A39:G3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2025-09-29T04:40:47Z</dcterms:created>
  <dcterms:modified xsi:type="dcterms:W3CDTF">2025-09-29T04:44:21Z</dcterms:modified>
</cp:coreProperties>
</file>