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9/"/>
    </mc:Choice>
  </mc:AlternateContent>
  <xr:revisionPtr revIDLastSave="0" documentId="8_{74CAC815-0977-4F25-95BC-BD4CFA8C854B}" xr6:coauthVersionLast="47" xr6:coauthVersionMax="47" xr10:uidLastSave="{00000000-0000-0000-0000-000000000000}"/>
  <bookViews>
    <workbookView xWindow="-108" yWindow="-108" windowWidth="23256" windowHeight="12456" xr2:uid="{640C892E-5ECC-4A04-92EC-60E569205D0E}"/>
  </bookViews>
  <sheets>
    <sheet name="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<sst xmlns="http://schemas.openxmlformats.org/spreadsheetml/2006/main" count="56" uniqueCount="26">
  <si>
    <t>Suklasifikuotų ekologinės gamybos ūkiuose užaugintų galvijų skerdenų skaičius
 ir vidutinės supirkimo kainos Lietuvos įmonėse 2025 m. 36 sav. pagal MS–1 ataskaitą</t>
  </si>
  <si>
    <t>Galvijai</t>
  </si>
  <si>
    <t>Skerdenų skaičius, vnt.</t>
  </si>
  <si>
    <t>Vidutinė supirkimo kaina,
 EUR/100 kg skerdenų (be PVM)</t>
  </si>
  <si>
    <t>Pokytis, %</t>
  </si>
  <si>
    <t>36 sav.
(09 02–08)</t>
  </si>
  <si>
    <t>34 sav.
(08 18–24)</t>
  </si>
  <si>
    <t>35 sav.
(08 25–31)</t>
  </si>
  <si>
    <t>36 sav.
(09 01–07)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</si>
  <si>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</si>
  <si>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</si>
  <si>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</si>
  <si>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</si>
  <si>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</si>
  <si>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</si>
  <si>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</si>
  <si>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</si>
  <si>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</si>
  <si>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</si>
  <si>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</si>
  <si>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</si>
  <si>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</si>
  <si>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36 sav. su 35 sav.</t>
  </si>
  <si>
    <t>** lyginant 2025 m. 36 sav. su 2024 m. 36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</si>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</sst>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68C14A1A-39C7-4568-9FA0-CD6A5D62DAEA}"/>
    <cellStyle name="Normal 2 2" xfId="3" xr:uid="{8835DF25-9697-4DFE-A37E-8731177E6F20}"/>
    <cellStyle name="Normal_Sheet1 2" xfId="1" xr:uid="{C39144FE-86A8-4BD0-A941-B92397B92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25B8-C323-49BE-8B71-0ED6E0CA04D1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63</v>
      </c>
      <c r="C7" s="23">
        <v>25</v>
      </c>
      <c r="D7" s="24">
        <v>47</v>
      </c>
      <c r="E7" s="22">
        <v>41</v>
      </c>
      <c r="F7" s="25">
        <f>(E7/D7-1)*100</f>
        <v>-12.765957446808507</v>
      </c>
      <c r="G7" s="26">
        <f>(E7/B7-1)*100</f>
        <v>-34.920634920634917</v>
      </c>
      <c r="H7" s="27">
        <v>454.44</v>
      </c>
      <c r="I7" s="28">
        <v>598.5</v>
      </c>
      <c r="J7" s="29">
        <v>619.77</v>
      </c>
      <c r="K7" s="30">
        <v>657.28</v>
      </c>
      <c r="L7" s="28">
        <f>(K7/J7-1)*100</f>
        <v>6.0522451877309313</v>
      </c>
      <c r="M7" s="31">
        <f>(K7/H7-1)*100</f>
        <v>44.635155356042588</v>
      </c>
    </row>
    <row r="8" spans="1:13" ht="13.5" customHeight="1" x14ac:dyDescent="0.25">
      <c r="A8" s="32" t="s">
        <v>12</v>
      </c>
      <c r="B8" s="33">
        <v>16</v>
      </c>
      <c r="C8" s="34">
        <v>4</v>
      </c>
      <c r="D8" s="34">
        <v>49</v>
      </c>
      <c r="E8" s="33">
        <v>26</v>
      </c>
      <c r="F8" s="35">
        <f t="shared" ref="F8" si="0">(E8/D8-1)*100</f>
        <v>-46.938775510204081</v>
      </c>
      <c r="G8" s="36">
        <f>(E8/B8-1)*100</f>
        <v>62.5</v>
      </c>
      <c r="H8" s="37">
        <v>429.44</v>
      </c>
      <c r="I8" s="28" t="s">
        <v>13</v>
      </c>
      <c r="J8" s="28">
        <v>621.58000000000004</v>
      </c>
      <c r="K8" s="38" t="s">
        <v>13</v>
      </c>
      <c r="L8" s="28" t="s">
        <v>14</v>
      </c>
      <c r="M8" s="31" t="s">
        <v>14</v>
      </c>
    </row>
    <row r="9" spans="1:13" ht="13.5" customHeight="1" x14ac:dyDescent="0.25">
      <c r="A9" s="32" t="s">
        <v>15</v>
      </c>
      <c r="B9" s="33">
        <v>3</v>
      </c>
      <c r="C9" s="34">
        <v>4</v>
      </c>
      <c r="D9" s="34" t="s">
        <v>14</v>
      </c>
      <c r="E9" s="33" t="s">
        <v>14</v>
      </c>
      <c r="F9" s="35" t="s">
        <v>14</v>
      </c>
      <c r="G9" s="36" t="s">
        <v>14</v>
      </c>
      <c r="H9" s="37" t="s">
        <v>13</v>
      </c>
      <c r="I9" s="28" t="s">
        <v>13</v>
      </c>
      <c r="J9" s="28" t="s">
        <v>14</v>
      </c>
      <c r="K9" s="38" t="s">
        <v>14</v>
      </c>
      <c r="L9" s="28" t="s">
        <v>14</v>
      </c>
      <c r="M9" s="31" t="s">
        <v>14</v>
      </c>
    </row>
    <row r="10" spans="1:13" ht="13.5" customHeight="1" x14ac:dyDescent="0.25">
      <c r="A10" s="32" t="s">
        <v>16</v>
      </c>
      <c r="B10" s="33">
        <v>84</v>
      </c>
      <c r="C10" s="34">
        <v>47</v>
      </c>
      <c r="D10" s="34">
        <v>74</v>
      </c>
      <c r="E10" s="33">
        <v>66</v>
      </c>
      <c r="F10" s="35">
        <f>(E10/D10-1)*100</f>
        <v>-10.810810810810811</v>
      </c>
      <c r="G10" s="36">
        <f>(E10/B10-1)*100</f>
        <v>-21.428571428571431</v>
      </c>
      <c r="H10" s="37">
        <v>402.96</v>
      </c>
      <c r="I10" s="28">
        <v>555.97</v>
      </c>
      <c r="J10" s="28">
        <v>576.01</v>
      </c>
      <c r="K10" s="38">
        <v>618.07000000000005</v>
      </c>
      <c r="L10" s="28">
        <f t="shared" ref="L10:L11" si="1">(K10/J10-1)*100</f>
        <v>7.3019565632541195</v>
      </c>
      <c r="M10" s="31">
        <f>(K10/H10-1)*100</f>
        <v>53.382469724042103</v>
      </c>
    </row>
    <row r="11" spans="1:13" ht="13.5" customHeight="1" x14ac:dyDescent="0.25">
      <c r="A11" s="32" t="s">
        <v>17</v>
      </c>
      <c r="B11" s="33">
        <v>46</v>
      </c>
      <c r="C11" s="39">
        <v>28</v>
      </c>
      <c r="D11" s="39">
        <v>17</v>
      </c>
      <c r="E11" s="33">
        <v>61</v>
      </c>
      <c r="F11" s="40">
        <f>(E11/D11-1)*100</f>
        <v>258.8235294117647</v>
      </c>
      <c r="G11" s="41">
        <f t="shared" ref="G11" si="2">(E11/B11-1)*100</f>
        <v>32.6086956521739</v>
      </c>
      <c r="H11" s="42">
        <v>428.2</v>
      </c>
      <c r="I11" s="28">
        <v>596.04999999999995</v>
      </c>
      <c r="J11" s="43">
        <v>566.75</v>
      </c>
      <c r="K11" s="44">
        <v>633.20000000000005</v>
      </c>
      <c r="L11" s="28">
        <f t="shared" si="1"/>
        <v>11.724746360829297</v>
      </c>
      <c r="M11" s="31">
        <f>(K11/H11-1)*100</f>
        <v>47.874824848201783</v>
      </c>
    </row>
    <row r="12" spans="1:13" ht="13.5" customHeight="1" x14ac:dyDescent="0.25">
      <c r="A12" s="45" t="s">
        <v>18</v>
      </c>
      <c r="B12" s="46">
        <v>217</v>
      </c>
      <c r="C12" s="46">
        <v>110</v>
      </c>
      <c r="D12" s="46">
        <v>187</v>
      </c>
      <c r="E12" s="46">
        <v>194</v>
      </c>
      <c r="F12" s="47">
        <f>(E12/D12-1)*100</f>
        <v>3.7433155080213831</v>
      </c>
      <c r="G12" s="47">
        <f>(E12/B12-1)*100</f>
        <v>-10.599078341013824</v>
      </c>
      <c r="H12" s="48" t="s">
        <v>19</v>
      </c>
      <c r="I12" s="48" t="s">
        <v>19</v>
      </c>
      <c r="J12" s="48" t="s">
        <v>19</v>
      </c>
      <c r="K12" s="48" t="s">
        <v>19</v>
      </c>
      <c r="L12" s="49" t="s">
        <v>19</v>
      </c>
      <c r="M12" s="50" t="s">
        <v>19</v>
      </c>
    </row>
    <row r="13" spans="1:13" ht="13.5" customHeight="1" x14ac:dyDescent="0.25">
      <c r="A13" s="45" t="s">
        <v>20</v>
      </c>
      <c r="B13" s="48" t="s">
        <v>19</v>
      </c>
      <c r="C13" s="48" t="s">
        <v>19</v>
      </c>
      <c r="D13" s="48" t="s">
        <v>19</v>
      </c>
      <c r="E13" s="48" t="s">
        <v>19</v>
      </c>
      <c r="F13" s="48" t="s">
        <v>19</v>
      </c>
      <c r="G13" s="47" t="s">
        <v>19</v>
      </c>
      <c r="H13" s="48">
        <v>425.86</v>
      </c>
      <c r="I13" s="48">
        <v>582.13</v>
      </c>
      <c r="J13" s="48">
        <v>599.9</v>
      </c>
      <c r="K13" s="48">
        <v>632.11</v>
      </c>
      <c r="L13" s="50">
        <f>(K13/J13-1)*100</f>
        <v>5.3692282047007822</v>
      </c>
      <c r="M13" s="50">
        <f>(K13/H13-1)*100</f>
        <v>48.431409383365434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21</v>
      </c>
      <c r="B15" s="52"/>
      <c r="C15" s="52"/>
      <c r="D15" s="52"/>
      <c r="E15" s="52"/>
      <c r="F15" s="52"/>
      <c r="G15" s="55"/>
    </row>
    <row r="16" spans="1:13" x14ac:dyDescent="0.25">
      <c r="A16" s="56" t="s">
        <v>22</v>
      </c>
      <c r="B16" s="57"/>
      <c r="C16" s="57"/>
      <c r="D16" s="57"/>
      <c r="E16" s="57"/>
      <c r="F16" s="57"/>
    </row>
    <row r="17" spans="1:13" x14ac:dyDescent="0.25">
      <c r="A17" s="56" t="s">
        <v>23</v>
      </c>
      <c r="B17" s="57"/>
      <c r="C17" s="57"/>
      <c r="D17" s="57"/>
      <c r="E17" s="57"/>
      <c r="F17" s="57"/>
    </row>
    <row r="18" spans="1:13" x14ac:dyDescent="0.25">
      <c r="A18" s="56"/>
      <c r="B18" s="57"/>
      <c r="C18" s="57"/>
      <c r="D18" s="57"/>
      <c r="E18" s="58"/>
      <c r="F18" s="58"/>
      <c r="M18" s="59" t="s">
        <v>24</v>
      </c>
    </row>
    <row r="19" spans="1:13" x14ac:dyDescent="0.25">
      <c r="B19" s="57"/>
      <c r="C19" s="57"/>
      <c r="D19" s="57"/>
      <c r="E19" s="57"/>
      <c r="F19" s="57"/>
      <c r="M19" s="59" t="s">
        <v>25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2025-09-11T08:13:52Z</dcterms:created>
  <dcterms:modified xsi:type="dcterms:W3CDTF">2025-09-11T08:14:17Z</dcterms:modified>
</cp:coreProperties>
</file>