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8/"/>
    </mc:Choice>
  </mc:AlternateContent>
  <xr:revisionPtr revIDLastSave="0" documentId="8_{0107997B-7F71-4086-B290-4A1073795419}" xr6:coauthVersionLast="47" xr6:coauthVersionMax="47" xr10:uidLastSave="{00000000-0000-0000-0000-000000000000}"/>
  <bookViews>
    <workbookView xWindow="-108" yWindow="-108" windowWidth="23256" windowHeight="12456" xr2:uid="{6494DA43-2ABB-40E1-85A9-C66D672521FE}"/>
  </bookViews>
  <sheets>
    <sheet name="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G12" i="1"/>
  <c r="F12" i="1"/>
  <c r="G11" i="1"/>
  <c r="F11" i="1"/>
  <c r="M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<sst xmlns="http://schemas.openxmlformats.org/spreadsheetml/2006/main" count="69" uniqueCount="26">
  <si>
    <t>Suklasifikuotų ekologinės gamybos ūkiuose užaugintų galvijų skerdenų skaičius
 ir vidutinės supirkimo kainos Lietuvos įmonėse 2025 m. 34 sav. pagal MS–1 ataskaitą</t>
  </si>
  <si>
    <t>Galvijai</t>
  </si>
  <si>
    <t>Skerdenų skaičius, vnt.</t>
  </si>
  <si>
    <t>Vidutinė supirkimo kaina,
 EUR/100 kg skerdenų (be PVM)</t>
  </si>
  <si>
    <t>Pokytis, %</t>
  </si>
  <si>
    <t>34 sav.
(08 19–25)</t>
  </si>
  <si>
    <t>32 sav.
(08 04–10)</t>
  </si>
  <si>
    <t>33 sav.
(08 11–17)</t>
  </si>
  <si>
    <t>34 sav.
(08 18–24)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</si>
  <si>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</si>
  <si>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</si>
  <si>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</si>
  <si>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</si>
  <si>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</si>
  <si>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</si>
  <si>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</si>
  <si>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</si>
  <si>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</si>
  <si>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</si>
  <si>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</si>
  <si>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</si>
  <si>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</si>
  <si>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34 sav. su 33 sav.</t>
  </si>
  <si>
    <t>** lyginant 2025 m. 34 sav. su 2024 m. 34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</si>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</sst>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2B0547CE-6ABE-45C9-8FCB-949FAB126088}"/>
    <cellStyle name="Normal 2 2" xfId="3" xr:uid="{81935AC5-09E5-4DA4-8478-7783F27980EF}"/>
    <cellStyle name="Normal_Sheet1 2" xfId="1" xr:uid="{6FC96C85-724F-47FB-AC37-6799247D3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9980-C8E2-4AC9-A6F4-CB542A78A37A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31</v>
      </c>
      <c r="C7" s="23">
        <v>31</v>
      </c>
      <c r="D7" s="24">
        <v>7</v>
      </c>
      <c r="E7" s="22">
        <v>25</v>
      </c>
      <c r="F7" s="25">
        <f>(E7/D7-1)*100</f>
        <v>257.14285714285717</v>
      </c>
      <c r="G7" s="26">
        <f>(E7/B7-1)*100</f>
        <v>-19.354838709677423</v>
      </c>
      <c r="H7" s="27">
        <v>444.33</v>
      </c>
      <c r="I7" s="28" t="s">
        <v>12</v>
      </c>
      <c r="J7" s="29" t="s">
        <v>12</v>
      </c>
      <c r="K7" s="30">
        <v>598.5</v>
      </c>
      <c r="L7" s="28" t="s">
        <v>13</v>
      </c>
      <c r="M7" s="31">
        <f>(K7/H7-1)*100</f>
        <v>34.697184525015203</v>
      </c>
    </row>
    <row r="8" spans="1:13" ht="13.5" customHeight="1" x14ac:dyDescent="0.25">
      <c r="A8" s="32" t="s">
        <v>14</v>
      </c>
      <c r="B8" s="33">
        <v>31</v>
      </c>
      <c r="C8" s="34">
        <v>11</v>
      </c>
      <c r="D8" s="34">
        <v>8</v>
      </c>
      <c r="E8" s="33">
        <v>4</v>
      </c>
      <c r="F8" s="35">
        <f t="shared" ref="F8" si="0">(E8/D8-1)*100</f>
        <v>-50</v>
      </c>
      <c r="G8" s="36">
        <f>(E8/B8-1)*100</f>
        <v>-87.096774193548384</v>
      </c>
      <c r="H8" s="37" t="s">
        <v>12</v>
      </c>
      <c r="I8" s="28" t="s">
        <v>12</v>
      </c>
      <c r="J8" s="28" t="s">
        <v>12</v>
      </c>
      <c r="K8" s="38" t="s">
        <v>12</v>
      </c>
      <c r="L8" s="28" t="s">
        <v>13</v>
      </c>
      <c r="M8" s="31" t="s">
        <v>13</v>
      </c>
    </row>
    <row r="9" spans="1:13" ht="13.5" customHeight="1" x14ac:dyDescent="0.25">
      <c r="A9" s="32" t="s">
        <v>15</v>
      </c>
      <c r="B9" s="33" t="s">
        <v>13</v>
      </c>
      <c r="C9" s="34">
        <v>4</v>
      </c>
      <c r="D9" s="34" t="s">
        <v>13</v>
      </c>
      <c r="E9" s="33">
        <v>4</v>
      </c>
      <c r="F9" s="35" t="s">
        <v>13</v>
      </c>
      <c r="G9" s="36" t="s">
        <v>13</v>
      </c>
      <c r="H9" s="37" t="s">
        <v>13</v>
      </c>
      <c r="I9" s="28" t="s">
        <v>12</v>
      </c>
      <c r="J9" s="28" t="s">
        <v>13</v>
      </c>
      <c r="K9" s="38" t="s">
        <v>12</v>
      </c>
      <c r="L9" s="28" t="s">
        <v>13</v>
      </c>
      <c r="M9" s="31" t="s">
        <v>13</v>
      </c>
    </row>
    <row r="10" spans="1:13" ht="13.5" customHeight="1" x14ac:dyDescent="0.25">
      <c r="A10" s="32" t="s">
        <v>16</v>
      </c>
      <c r="B10" s="33">
        <v>63</v>
      </c>
      <c r="C10" s="34">
        <v>54</v>
      </c>
      <c r="D10" s="34">
        <v>20</v>
      </c>
      <c r="E10" s="33">
        <v>47</v>
      </c>
      <c r="F10" s="35">
        <f>(E10/D10-1)*100</f>
        <v>135</v>
      </c>
      <c r="G10" s="36">
        <f>(E10/B10-1)*100</f>
        <v>-25.396825396825395</v>
      </c>
      <c r="H10" s="37">
        <v>431.93</v>
      </c>
      <c r="I10" s="28">
        <v>585.27</v>
      </c>
      <c r="J10" s="28" t="s">
        <v>12</v>
      </c>
      <c r="K10" s="38">
        <v>555.97</v>
      </c>
      <c r="L10" s="28" t="s">
        <v>13</v>
      </c>
      <c r="M10" s="31">
        <f>(K10/H10-1)*100</f>
        <v>28.717616280415804</v>
      </c>
    </row>
    <row r="11" spans="1:13" ht="13.5" customHeight="1" x14ac:dyDescent="0.25">
      <c r="A11" s="32" t="s">
        <v>17</v>
      </c>
      <c r="B11" s="33">
        <v>22</v>
      </c>
      <c r="C11" s="39">
        <v>33</v>
      </c>
      <c r="D11" s="39">
        <v>1</v>
      </c>
      <c r="E11" s="33">
        <v>28</v>
      </c>
      <c r="F11" s="40">
        <f>(E11/D11-1)*100</f>
        <v>2700</v>
      </c>
      <c r="G11" s="41">
        <f t="shared" ref="G11" si="1">(E11/B11-1)*100</f>
        <v>27.27272727272727</v>
      </c>
      <c r="H11" s="42" t="s">
        <v>12</v>
      </c>
      <c r="I11" s="28">
        <v>595.72</v>
      </c>
      <c r="J11" s="43" t="s">
        <v>12</v>
      </c>
      <c r="K11" s="44">
        <v>596.04999999999995</v>
      </c>
      <c r="L11" s="28" t="s">
        <v>13</v>
      </c>
      <c r="M11" s="31" t="s">
        <v>13</v>
      </c>
    </row>
    <row r="12" spans="1:13" ht="13.5" customHeight="1" x14ac:dyDescent="0.25">
      <c r="A12" s="45" t="s">
        <v>18</v>
      </c>
      <c r="B12" s="46">
        <v>147</v>
      </c>
      <c r="C12" s="46">
        <v>133</v>
      </c>
      <c r="D12" s="46">
        <v>36</v>
      </c>
      <c r="E12" s="46">
        <v>110</v>
      </c>
      <c r="F12" s="47">
        <f>(E12/D12-1)*100</f>
        <v>205.55555555555554</v>
      </c>
      <c r="G12" s="47">
        <f>(E12/B12-1)*100</f>
        <v>-25.170068027210878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435.74</v>
      </c>
      <c r="I13" s="48">
        <v>610.33000000000004</v>
      </c>
      <c r="J13" s="48" t="s">
        <v>12</v>
      </c>
      <c r="K13" s="48">
        <v>582.13</v>
      </c>
      <c r="L13" s="50" t="s">
        <v>13</v>
      </c>
      <c r="M13" s="50">
        <f>(K13/H13-1)*100</f>
        <v>33.595722219672282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2025-09-02T08:46:23Z</dcterms:created>
  <dcterms:modified xsi:type="dcterms:W3CDTF">2025-09-02T08:46:44Z</dcterms:modified>
</cp:coreProperties>
</file>