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7 sav\Lenteles\"/>
    </mc:Choice>
  </mc:AlternateContent>
  <xr:revisionPtr revIDLastSave="0" documentId="13_ncr:1_{CDE488D6-F458-45CF-8D5C-D25786FE5057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<sst xmlns="http://schemas.openxmlformats.org/spreadsheetml/2006/main" count="464" uniqueCount="65">
  <si>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</si>
  <si>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</si>
  <si>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</si>
  <si>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</si>
  <si>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</si>
  <si>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</si>
  <si>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</si>
  <si>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</si>
  <si>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</si>
  <si>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</si>
  <si>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</si>
  <si>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</si>
  <si>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</si>
  <si>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</si>
  <si>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</si>
  <si>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</si>
  <si>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</si>
  <si>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</si>
  <si>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</si>
  <si>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</si>
  <si>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</si>
  <si>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</si>
  <si>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</si>
  <si>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</si>
  <si>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</si>
  <si>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</si>
  <si>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</si>
  <si>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</si>
  <si>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</si>
  <si>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</si>
  <si>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</si>
  <si>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</si>
  <si>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</si>
  <si>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</si>
  <si>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</si>
  <si>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</si>
  <si>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</si>
  <si>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</si>
  <si>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</si>
  <si>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</si>
  <si>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</si>
  <si>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</si>
  <si>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</si>
  <si>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</si>
  <si>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</si>
  <si>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</si>
  <si>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</si>
  <si>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</si>
  <si>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</si>
  <si>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</si>
  <si>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</si>
  <si>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</si>
  <si>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</si>
  <si>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</si>
  <si>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</si>
  <si>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</si>
  <si>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</si>
  <si>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</si>
  <si>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</si>
  <si>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</si>
  <si>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36 sav.</t>
  </si>
  <si>
    <t>Pieno produktų vidutinės mažmeninės kainos Lietuvos didžiųjų prekybos tinklų (DPT) parduotuvėse*
2024–2025 m. 37 sav. (2024-09-13–2025-09-12)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</si>
  <si>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</si>
  <si>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37 sav.</t>
  </si>
  <si>
    <t>33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</si>
</sst>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28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6" t="s">
        <v>61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7" t="s">
        <v>0</v>
      </c>
      <c r="C4" s="137"/>
      <c r="D4" s="137"/>
      <c r="E4" s="137"/>
      <c r="F4" s="138"/>
      <c r="G4" s="141" t="s">
        <v>31</v>
      </c>
      <c r="H4" s="143" t="s">
        <v>1</v>
      </c>
      <c r="I4" s="144"/>
      <c r="J4" s="144"/>
      <c r="K4" s="144"/>
      <c r="L4" s="145"/>
      <c r="M4" s="146" t="s">
        <v>2</v>
      </c>
      <c r="N4" s="146"/>
      <c r="O4" s="147"/>
      <c r="P4" s="13"/>
    </row>
    <row r="5" spans="1:16" ht="15" customHeight="1" x14ac:dyDescent="0.25">
      <c r="B5" s="139"/>
      <c r="C5" s="139"/>
      <c r="D5" s="139"/>
      <c r="E5" s="139"/>
      <c r="F5" s="140"/>
      <c r="G5" s="142"/>
      <c r="H5" s="15"/>
      <c r="I5" s="88">
        <v>2024</v>
      </c>
      <c r="J5" s="152">
        <v>2025</v>
      </c>
      <c r="K5" s="153"/>
      <c r="L5" s="154"/>
      <c r="M5" s="148" t="s">
        <v>28</v>
      </c>
      <c r="N5" s="148" t="s">
        <v>29</v>
      </c>
      <c r="O5" s="150" t="s">
        <v>30</v>
      </c>
      <c r="P5" s="16"/>
    </row>
    <row r="6" spans="1:16" ht="37.049999999999997" customHeight="1" x14ac:dyDescent="0.25">
      <c r="B6" s="139"/>
      <c r="C6" s="139"/>
      <c r="D6" s="139"/>
      <c r="E6" s="139"/>
      <c r="F6" s="140"/>
      <c r="G6" s="142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49"/>
      <c r="N6" s="149"/>
      <c r="O6" s="151"/>
      <c r="P6" s="16"/>
    </row>
    <row r="7" spans="1:16" ht="16.2" customHeight="1" x14ac:dyDescent="0.25">
      <c r="A7" s="4"/>
      <c r="B7" s="97" t="s">
        <v>32</v>
      </c>
      <c r="C7" s="135" t="s">
        <v>33</v>
      </c>
      <c r="D7" s="135" t="s">
        <v>34</v>
      </c>
      <c r="E7" s="135" t="s">
        <v>3</v>
      </c>
      <c r="F7" s="109"/>
      <c r="G7" s="109" t="s">
        <v>4</v>
      </c>
      <c r="H7" s="18" t="s">
        <v>5</v>
      </c>
      <c r="I7" s="19">
        <v>1.45</v>
      </c>
      <c r="J7" s="19">
        <v>1.54</v>
      </c>
      <c r="K7" s="19">
        <v>1.54</v>
      </c>
      <c r="L7" s="20">
        <v>1.54</v>
      </c>
      <c r="M7" s="21">
        <v>0</v>
      </c>
      <c r="N7" s="21">
        <v>0</v>
      </c>
      <c r="O7" s="22">
        <v>6.21</v>
      </c>
      <c r="P7" s="23"/>
    </row>
    <row r="8" spans="1:16" x14ac:dyDescent="0.25">
      <c r="A8" s="4"/>
      <c r="B8" s="97"/>
      <c r="C8" s="135"/>
      <c r="D8" s="135"/>
      <c r="E8" s="135"/>
      <c r="F8" s="91"/>
      <c r="G8" s="91"/>
      <c r="H8" s="25" t="s">
        <v>6</v>
      </c>
      <c r="I8" s="26">
        <v>1.23</v>
      </c>
      <c r="J8" s="26">
        <v>1.36</v>
      </c>
      <c r="K8" s="26" t="s">
        <v>8</v>
      </c>
      <c r="L8" s="27">
        <v>1.32</v>
      </c>
      <c r="M8" s="28" t="s">
        <v>8</v>
      </c>
      <c r="N8" s="29">
        <v>-2.94</v>
      </c>
      <c r="O8" s="30">
        <v>7.32</v>
      </c>
      <c r="P8" s="31"/>
    </row>
    <row r="9" spans="1:16" ht="15" customHeight="1" x14ac:dyDescent="0.25">
      <c r="A9" s="4"/>
      <c r="B9" s="97"/>
      <c r="C9" s="135"/>
      <c r="D9" s="135"/>
      <c r="E9" s="135"/>
      <c r="F9" s="89" t="s">
        <v>7</v>
      </c>
      <c r="G9" s="91" t="s">
        <v>4</v>
      </c>
      <c r="H9" s="24" t="s">
        <v>5</v>
      </c>
      <c r="I9" s="32">
        <v>1.19</v>
      </c>
      <c r="J9" s="32">
        <v>1.39</v>
      </c>
      <c r="K9" s="32">
        <v>1.39</v>
      </c>
      <c r="L9" s="33">
        <v>1.39</v>
      </c>
      <c r="M9" s="34">
        <v>0</v>
      </c>
      <c r="N9" s="35">
        <v>0</v>
      </c>
      <c r="O9" s="36">
        <v>16.809999999999999</v>
      </c>
      <c r="P9" s="37"/>
    </row>
    <row r="10" spans="1:16" ht="12.6" customHeight="1" x14ac:dyDescent="0.25">
      <c r="A10" s="4"/>
      <c r="B10" s="97"/>
      <c r="C10" s="135"/>
      <c r="D10" s="135"/>
      <c r="E10" s="109"/>
      <c r="F10" s="89"/>
      <c r="G10" s="91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97"/>
      <c r="C11" s="135"/>
      <c r="D11" s="135"/>
      <c r="E11" s="132" t="s">
        <v>35</v>
      </c>
      <c r="F11" s="91"/>
      <c r="G11" s="91" t="s">
        <v>4</v>
      </c>
      <c r="H11" s="24" t="s">
        <v>5</v>
      </c>
      <c r="I11" s="32" t="s">
        <v>8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97"/>
      <c r="C12" s="135"/>
      <c r="D12" s="135"/>
      <c r="E12" s="135"/>
      <c r="F12" s="91"/>
      <c r="G12" s="91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97"/>
      <c r="C13" s="135"/>
      <c r="D13" s="135"/>
      <c r="E13" s="135"/>
      <c r="F13" s="89" t="s">
        <v>7</v>
      </c>
      <c r="G13" s="91" t="s">
        <v>4</v>
      </c>
      <c r="H13" s="24" t="s">
        <v>5</v>
      </c>
      <c r="I13" s="32">
        <v>0.63</v>
      </c>
      <c r="J13" s="32">
        <v>0.65</v>
      </c>
      <c r="K13" s="32">
        <v>0.66</v>
      </c>
      <c r="L13" s="33">
        <v>0.65</v>
      </c>
      <c r="M13" s="34">
        <v>-1.52</v>
      </c>
      <c r="N13" s="35">
        <v>0</v>
      </c>
      <c r="O13" s="36">
        <v>3.17</v>
      </c>
      <c r="P13" s="37"/>
    </row>
    <row r="14" spans="1:16" x14ac:dyDescent="0.25">
      <c r="A14" s="4"/>
      <c r="B14" s="97"/>
      <c r="C14" s="135"/>
      <c r="D14" s="109"/>
      <c r="E14" s="109"/>
      <c r="F14" s="89"/>
      <c r="G14" s="91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97"/>
      <c r="C15" s="135"/>
      <c r="D15" s="132" t="s">
        <v>36</v>
      </c>
      <c r="E15" s="132" t="s">
        <v>3</v>
      </c>
      <c r="F15" s="109"/>
      <c r="G15" s="109" t="s">
        <v>4</v>
      </c>
      <c r="H15" s="18" t="s">
        <v>5</v>
      </c>
      <c r="I15" s="19">
        <v>1.58</v>
      </c>
      <c r="J15" s="19">
        <v>1.72</v>
      </c>
      <c r="K15" s="19">
        <v>1.72</v>
      </c>
      <c r="L15" s="20">
        <v>1.72</v>
      </c>
      <c r="M15" s="21">
        <v>0</v>
      </c>
      <c r="N15" s="21">
        <v>0</v>
      </c>
      <c r="O15" s="22">
        <v>8.86</v>
      </c>
      <c r="P15" s="40"/>
    </row>
    <row r="16" spans="1:16" ht="13.5" customHeight="1" x14ac:dyDescent="0.25">
      <c r="A16" s="4"/>
      <c r="B16" s="97"/>
      <c r="C16" s="135"/>
      <c r="D16" s="135"/>
      <c r="E16" s="135"/>
      <c r="F16" s="91"/>
      <c r="G16" s="91"/>
      <c r="H16" s="25" t="s">
        <v>6</v>
      </c>
      <c r="I16" s="26">
        <v>1.25</v>
      </c>
      <c r="J16" s="26" t="s">
        <v>8</v>
      </c>
      <c r="K16" s="26">
        <v>1.35</v>
      </c>
      <c r="L16" s="27" t="s">
        <v>8</v>
      </c>
      <c r="M16" s="28" t="s">
        <v>8</v>
      </c>
      <c r="N16" s="29" t="s">
        <v>8</v>
      </c>
      <c r="O16" s="30" t="s">
        <v>8</v>
      </c>
      <c r="P16" s="31"/>
    </row>
    <row r="17" spans="1:16" ht="15" customHeight="1" x14ac:dyDescent="0.25">
      <c r="A17" s="4"/>
      <c r="B17" s="97"/>
      <c r="C17" s="135"/>
      <c r="D17" s="135"/>
      <c r="E17" s="135"/>
      <c r="F17" s="89" t="s">
        <v>7</v>
      </c>
      <c r="G17" s="91" t="s">
        <v>4</v>
      </c>
      <c r="H17" s="24" t="s">
        <v>5</v>
      </c>
      <c r="I17" s="32">
        <v>1.29</v>
      </c>
      <c r="J17" s="32">
        <v>1.58</v>
      </c>
      <c r="K17" s="32">
        <v>1.59</v>
      </c>
      <c r="L17" s="33">
        <v>1.59</v>
      </c>
      <c r="M17" s="34">
        <v>0</v>
      </c>
      <c r="N17" s="35">
        <v>0.63</v>
      </c>
      <c r="O17" s="36">
        <v>23.26</v>
      </c>
      <c r="P17" s="37"/>
    </row>
    <row r="18" spans="1:16" ht="12" customHeight="1" x14ac:dyDescent="0.25">
      <c r="A18" s="4"/>
      <c r="B18" s="97"/>
      <c r="C18" s="135"/>
      <c r="D18" s="135"/>
      <c r="E18" s="109"/>
      <c r="F18" s="89"/>
      <c r="G18" s="91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1" customFormat="1" ht="12.6" hidden="1" customHeight="1" x14ac:dyDescent="0.25">
      <c r="A19" s="4"/>
      <c r="B19" s="97"/>
      <c r="C19" s="135"/>
      <c r="D19" s="135"/>
      <c r="E19" s="132" t="s">
        <v>35</v>
      </c>
      <c r="F19" s="91"/>
      <c r="G19" s="91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97"/>
      <c r="C20" s="135"/>
      <c r="D20" s="135"/>
      <c r="E20" s="135"/>
      <c r="F20" s="91"/>
      <c r="G20" s="91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97"/>
      <c r="C21" s="135"/>
      <c r="D21" s="135"/>
      <c r="E21" s="135"/>
      <c r="F21" s="89" t="s">
        <v>7</v>
      </c>
      <c r="G21" s="91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97"/>
      <c r="C22" s="109"/>
      <c r="D22" s="109"/>
      <c r="E22" s="109"/>
      <c r="F22" s="89"/>
      <c r="G22" s="91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97"/>
      <c r="C23" s="103" t="s">
        <v>37</v>
      </c>
      <c r="D23" s="99" t="s">
        <v>38</v>
      </c>
      <c r="E23" s="135" t="s">
        <v>3</v>
      </c>
      <c r="F23" s="133"/>
      <c r="G23" s="109" t="s">
        <v>4</v>
      </c>
      <c r="H23" s="18" t="s">
        <v>5</v>
      </c>
      <c r="I23" s="32">
        <v>2.11</v>
      </c>
      <c r="J23" s="32">
        <v>1.82</v>
      </c>
      <c r="K23" s="32">
        <v>1.82</v>
      </c>
      <c r="L23" s="33">
        <v>1.82</v>
      </c>
      <c r="M23" s="34">
        <v>0</v>
      </c>
      <c r="N23" s="35">
        <v>0</v>
      </c>
      <c r="O23" s="36">
        <v>-13.744075829383872</v>
      </c>
      <c r="P23" s="31"/>
    </row>
    <row r="24" spans="1:16" x14ac:dyDescent="0.25">
      <c r="A24" s="4"/>
      <c r="B24" s="97"/>
      <c r="C24" s="104"/>
      <c r="D24" s="100"/>
      <c r="E24" s="135"/>
      <c r="F24" s="134"/>
      <c r="G24" s="91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97"/>
      <c r="C25" s="104"/>
      <c r="D25" s="100"/>
      <c r="E25" s="135"/>
      <c r="F25" s="89" t="s">
        <v>7</v>
      </c>
      <c r="G25" s="109" t="s">
        <v>4</v>
      </c>
      <c r="H25" s="18" t="s">
        <v>5</v>
      </c>
      <c r="I25" s="32">
        <v>1.06</v>
      </c>
      <c r="J25" s="32">
        <v>1.0900000000000001</v>
      </c>
      <c r="K25" s="32">
        <v>1.0900000000000001</v>
      </c>
      <c r="L25" s="33">
        <v>1.0900000000000001</v>
      </c>
      <c r="M25" s="34">
        <v>0</v>
      </c>
      <c r="N25" s="35">
        <v>0</v>
      </c>
      <c r="O25" s="36">
        <v>2.83</v>
      </c>
      <c r="P25" s="31"/>
    </row>
    <row r="26" spans="1:16" x14ac:dyDescent="0.25">
      <c r="A26" s="4"/>
      <c r="B26" s="97"/>
      <c r="C26" s="104"/>
      <c r="D26" s="101"/>
      <c r="E26" s="109"/>
      <c r="F26" s="89"/>
      <c r="G26" s="91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97"/>
      <c r="C27" s="104"/>
      <c r="D27" s="99" t="s">
        <v>39</v>
      </c>
      <c r="E27" s="132" t="s">
        <v>3</v>
      </c>
      <c r="F27" s="133"/>
      <c r="G27" s="109" t="s">
        <v>4</v>
      </c>
      <c r="H27" s="18" t="s">
        <v>5</v>
      </c>
      <c r="I27" s="32">
        <v>2.2200000000000002</v>
      </c>
      <c r="J27" s="32">
        <v>1.94</v>
      </c>
      <c r="K27" s="32">
        <v>1.93</v>
      </c>
      <c r="L27" s="33">
        <v>1.94</v>
      </c>
      <c r="M27" s="34">
        <v>0.51813471502590858</v>
      </c>
      <c r="N27" s="35">
        <v>0</v>
      </c>
      <c r="O27" s="36">
        <v>-12.612612612612628</v>
      </c>
      <c r="P27" s="31"/>
    </row>
    <row r="28" spans="1:16" x14ac:dyDescent="0.25">
      <c r="A28" s="4"/>
      <c r="B28" s="97"/>
      <c r="C28" s="104"/>
      <c r="D28" s="100"/>
      <c r="E28" s="135"/>
      <c r="F28" s="134"/>
      <c r="G28" s="91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97"/>
      <c r="C29" s="104"/>
      <c r="D29" s="100"/>
      <c r="E29" s="135"/>
      <c r="F29" s="89" t="s">
        <v>7</v>
      </c>
      <c r="G29" s="109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02"/>
      <c r="C30" s="109"/>
      <c r="D30" s="101"/>
      <c r="E30" s="109"/>
      <c r="F30" s="89"/>
      <c r="G30" s="91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96" t="s">
        <v>9</v>
      </c>
      <c r="C31" s="132" t="s">
        <v>40</v>
      </c>
      <c r="D31" s="99" t="s">
        <v>41</v>
      </c>
      <c r="E31" s="96"/>
      <c r="F31" s="132"/>
      <c r="G31" s="132" t="s">
        <v>10</v>
      </c>
      <c r="H31" s="24" t="s">
        <v>5</v>
      </c>
      <c r="I31" s="32" t="s">
        <v>8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97"/>
      <c r="C32" s="135"/>
      <c r="D32" s="100"/>
      <c r="E32" s="97"/>
      <c r="F32" s="109"/>
      <c r="G32" s="109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97"/>
      <c r="C33" s="135"/>
      <c r="D33" s="100"/>
      <c r="E33" s="97"/>
      <c r="F33" s="89" t="s">
        <v>7</v>
      </c>
      <c r="G33" s="132" t="s">
        <v>10</v>
      </c>
      <c r="H33" s="24" t="s">
        <v>5</v>
      </c>
      <c r="I33" s="32">
        <v>0.86</v>
      </c>
      <c r="J33" s="32">
        <v>0.88</v>
      </c>
      <c r="K33" s="32">
        <v>0.88</v>
      </c>
      <c r="L33" s="33">
        <v>0.88</v>
      </c>
      <c r="M33" s="34">
        <v>0</v>
      </c>
      <c r="N33" s="35">
        <v>0</v>
      </c>
      <c r="O33" s="36">
        <v>2.33</v>
      </c>
      <c r="P33" s="37"/>
    </row>
    <row r="34" spans="1:16" ht="12.75" customHeight="1" x14ac:dyDescent="0.25">
      <c r="A34" s="4"/>
      <c r="B34" s="97"/>
      <c r="C34" s="135"/>
      <c r="D34" s="101"/>
      <c r="E34" s="102"/>
      <c r="F34" s="89"/>
      <c r="G34" s="109"/>
      <c r="H34" s="25" t="s">
        <v>6</v>
      </c>
      <c r="I34" s="38" t="s">
        <v>8</v>
      </c>
      <c r="J34" s="38" t="s">
        <v>8</v>
      </c>
      <c r="K34" s="38">
        <v>0.65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97"/>
      <c r="C35" s="135"/>
      <c r="D35" s="99" t="s">
        <v>3</v>
      </c>
      <c r="E35" s="96"/>
      <c r="F35" s="132"/>
      <c r="G35" s="132" t="s">
        <v>10</v>
      </c>
      <c r="H35" s="24" t="s">
        <v>5</v>
      </c>
      <c r="I35" s="32">
        <v>1.67</v>
      </c>
      <c r="J35" s="32">
        <v>1.79</v>
      </c>
      <c r="K35" s="32">
        <v>1.8</v>
      </c>
      <c r="L35" s="33">
        <v>1.8</v>
      </c>
      <c r="M35" s="34">
        <v>0</v>
      </c>
      <c r="N35" s="35">
        <v>0.56000000000000005</v>
      </c>
      <c r="O35" s="36">
        <v>7.78</v>
      </c>
      <c r="P35" s="40"/>
    </row>
    <row r="36" spans="1:16" ht="12.75" customHeight="1" x14ac:dyDescent="0.25">
      <c r="A36" s="4"/>
      <c r="B36" s="97"/>
      <c r="C36" s="135"/>
      <c r="D36" s="100"/>
      <c r="E36" s="97"/>
      <c r="F36" s="109"/>
      <c r="G36" s="109"/>
      <c r="H36" s="25" t="s">
        <v>6</v>
      </c>
      <c r="I36" s="38">
        <v>1.29</v>
      </c>
      <c r="J36" s="38">
        <v>1.32</v>
      </c>
      <c r="K36" s="38">
        <v>1.46</v>
      </c>
      <c r="L36" s="39">
        <v>1.48</v>
      </c>
      <c r="M36" s="28">
        <v>1.37</v>
      </c>
      <c r="N36" s="29">
        <v>12.12</v>
      </c>
      <c r="O36" s="30">
        <v>14.73</v>
      </c>
      <c r="P36" s="31"/>
    </row>
    <row r="37" spans="1:16" s="42" customFormat="1" ht="12.75" customHeight="1" x14ac:dyDescent="0.25">
      <c r="A37" s="4"/>
      <c r="B37" s="97"/>
      <c r="C37" s="135"/>
      <c r="D37" s="100"/>
      <c r="E37" s="97"/>
      <c r="F37" s="89" t="s">
        <v>7</v>
      </c>
      <c r="G37" s="132" t="s">
        <v>10</v>
      </c>
      <c r="H37" s="24" t="s">
        <v>5</v>
      </c>
      <c r="I37" s="32">
        <v>1.38</v>
      </c>
      <c r="J37" s="32">
        <v>1.54</v>
      </c>
      <c r="K37" s="32">
        <v>1.54</v>
      </c>
      <c r="L37" s="33">
        <v>1.54</v>
      </c>
      <c r="M37" s="34">
        <v>0</v>
      </c>
      <c r="N37" s="35">
        <v>0</v>
      </c>
      <c r="O37" s="36">
        <v>11.59</v>
      </c>
      <c r="P37" s="37"/>
    </row>
    <row r="38" spans="1:16" s="42" customFormat="1" x14ac:dyDescent="0.25">
      <c r="A38" s="4"/>
      <c r="B38" s="102"/>
      <c r="C38" s="109"/>
      <c r="D38" s="101"/>
      <c r="E38" s="102"/>
      <c r="F38" s="89"/>
      <c r="G38" s="109"/>
      <c r="H38" s="25" t="s">
        <v>6</v>
      </c>
      <c r="I38" s="38" t="s">
        <v>8</v>
      </c>
      <c r="J38" s="38" t="s">
        <v>8</v>
      </c>
      <c r="K38" s="38">
        <v>1.1100000000000001</v>
      </c>
      <c r="L38" s="39">
        <v>1.1100000000000001</v>
      </c>
      <c r="M38" s="28">
        <v>0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96" t="s">
        <v>11</v>
      </c>
      <c r="C39" s="113" t="s">
        <v>42</v>
      </c>
      <c r="D39" s="115"/>
      <c r="E39" s="125" t="s">
        <v>12</v>
      </c>
      <c r="F39" s="132"/>
      <c r="G39" s="132" t="s">
        <v>10</v>
      </c>
      <c r="H39" s="24" t="s">
        <v>5</v>
      </c>
      <c r="I39" s="32">
        <v>6.84</v>
      </c>
      <c r="J39" s="32">
        <v>7.41</v>
      </c>
      <c r="K39" s="32">
        <v>7.4</v>
      </c>
      <c r="L39" s="33">
        <v>7.41</v>
      </c>
      <c r="M39" s="34">
        <v>0.14000000000000001</v>
      </c>
      <c r="N39" s="35">
        <v>0</v>
      </c>
      <c r="O39" s="36">
        <v>8.33</v>
      </c>
      <c r="P39" s="40"/>
    </row>
    <row r="40" spans="1:16" x14ac:dyDescent="0.25">
      <c r="A40" s="4"/>
      <c r="B40" s="97"/>
      <c r="C40" s="128"/>
      <c r="D40" s="129"/>
      <c r="E40" s="126"/>
      <c r="F40" s="109"/>
      <c r="G40" s="109"/>
      <c r="H40" s="25" t="s">
        <v>6</v>
      </c>
      <c r="I40" s="38">
        <v>5.34</v>
      </c>
      <c r="J40" s="38">
        <v>5.3</v>
      </c>
      <c r="K40" s="38">
        <v>5.57</v>
      </c>
      <c r="L40" s="39">
        <v>5.78</v>
      </c>
      <c r="M40" s="28">
        <v>3.77</v>
      </c>
      <c r="N40" s="29">
        <v>9.06</v>
      </c>
      <c r="O40" s="30">
        <v>8.24</v>
      </c>
      <c r="P40" s="31"/>
    </row>
    <row r="41" spans="1:16" ht="18" customHeight="1" x14ac:dyDescent="0.25">
      <c r="A41" s="4"/>
      <c r="B41" s="97"/>
      <c r="C41" s="128"/>
      <c r="D41" s="129"/>
      <c r="E41" s="126"/>
      <c r="F41" s="133" t="s">
        <v>7</v>
      </c>
      <c r="G41" s="132" t="s">
        <v>10</v>
      </c>
      <c r="H41" s="43" t="s">
        <v>5</v>
      </c>
      <c r="I41" s="32">
        <v>4.03</v>
      </c>
      <c r="J41" s="32">
        <v>4.78</v>
      </c>
      <c r="K41" s="32">
        <v>4.8099999999999996</v>
      </c>
      <c r="L41" s="33">
        <v>4.82</v>
      </c>
      <c r="M41" s="34">
        <v>0.21</v>
      </c>
      <c r="N41" s="35">
        <v>0.84</v>
      </c>
      <c r="O41" s="36">
        <v>19.600000000000001</v>
      </c>
      <c r="P41" s="37"/>
    </row>
    <row r="42" spans="1:16" ht="13.5" customHeight="1" x14ac:dyDescent="0.25">
      <c r="A42" s="4"/>
      <c r="B42" s="97"/>
      <c r="C42" s="116"/>
      <c r="D42" s="118"/>
      <c r="E42" s="126"/>
      <c r="F42" s="134"/>
      <c r="G42" s="109"/>
      <c r="H42" s="25" t="s">
        <v>6</v>
      </c>
      <c r="I42" s="38" t="s">
        <v>8</v>
      </c>
      <c r="J42" s="38">
        <v>4.63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2" customFormat="1" ht="12.75" customHeight="1" x14ac:dyDescent="0.25">
      <c r="A43" s="4"/>
      <c r="B43" s="97"/>
      <c r="C43" s="113" t="s">
        <v>43</v>
      </c>
      <c r="D43" s="115"/>
      <c r="E43" s="126"/>
      <c r="F43" s="132"/>
      <c r="G43" s="132" t="s">
        <v>10</v>
      </c>
      <c r="H43" s="24" t="s">
        <v>5</v>
      </c>
      <c r="I43" s="32">
        <v>4.5</v>
      </c>
      <c r="J43" s="32">
        <v>4.9000000000000004</v>
      </c>
      <c r="K43" s="32">
        <v>4.9000000000000004</v>
      </c>
      <c r="L43" s="33">
        <v>4.9000000000000004</v>
      </c>
      <c r="M43" s="34">
        <v>0</v>
      </c>
      <c r="N43" s="35">
        <v>0</v>
      </c>
      <c r="O43" s="36">
        <v>8.89</v>
      </c>
      <c r="P43" s="40"/>
    </row>
    <row r="44" spans="1:16" s="42" customFormat="1" x14ac:dyDescent="0.25">
      <c r="A44" s="4"/>
      <c r="B44" s="97"/>
      <c r="C44" s="128"/>
      <c r="D44" s="129"/>
      <c r="E44" s="126"/>
      <c r="F44" s="109"/>
      <c r="G44" s="109"/>
      <c r="H44" s="25" t="s">
        <v>6</v>
      </c>
      <c r="I44" s="38">
        <v>3.35</v>
      </c>
      <c r="J44" s="38" t="s">
        <v>8</v>
      </c>
      <c r="K44" s="38">
        <v>3.51</v>
      </c>
      <c r="L44" s="39">
        <v>3.65</v>
      </c>
      <c r="M44" s="28">
        <v>3.99</v>
      </c>
      <c r="N44" s="29" t="s">
        <v>8</v>
      </c>
      <c r="O44" s="30">
        <v>8.9600000000000009</v>
      </c>
      <c r="P44" s="31"/>
    </row>
    <row r="45" spans="1:16" s="42" customFormat="1" ht="15" customHeight="1" x14ac:dyDescent="0.25">
      <c r="A45" s="4"/>
      <c r="B45" s="97"/>
      <c r="C45" s="128"/>
      <c r="D45" s="129"/>
      <c r="E45" s="126"/>
      <c r="F45" s="89" t="s">
        <v>7</v>
      </c>
      <c r="G45" s="132" t="s">
        <v>10</v>
      </c>
      <c r="H45" s="43" t="s">
        <v>5</v>
      </c>
      <c r="I45" s="32">
        <v>3.14</v>
      </c>
      <c r="J45" s="32">
        <v>3.34</v>
      </c>
      <c r="K45" s="32">
        <v>3.33</v>
      </c>
      <c r="L45" s="33">
        <v>3.34</v>
      </c>
      <c r="M45" s="34">
        <v>0.3</v>
      </c>
      <c r="N45" s="35">
        <v>0</v>
      </c>
      <c r="O45" s="36">
        <v>6.37</v>
      </c>
      <c r="P45" s="37"/>
    </row>
    <row r="46" spans="1:16" s="42" customFormat="1" ht="16.5" customHeight="1" x14ac:dyDescent="0.25">
      <c r="A46" s="4"/>
      <c r="B46" s="102"/>
      <c r="C46" s="116"/>
      <c r="D46" s="118"/>
      <c r="E46" s="127"/>
      <c r="F46" s="89"/>
      <c r="G46" s="109"/>
      <c r="H46" s="25" t="s">
        <v>6</v>
      </c>
      <c r="I46" s="38" t="s">
        <v>8</v>
      </c>
      <c r="J46" s="38" t="s">
        <v>8</v>
      </c>
      <c r="K46" s="38" t="s">
        <v>8</v>
      </c>
      <c r="L46" s="39">
        <v>3.26</v>
      </c>
      <c r="M46" s="28" t="s">
        <v>8</v>
      </c>
      <c r="N46" s="29" t="s">
        <v>8</v>
      </c>
      <c r="O46" s="30" t="s">
        <v>8</v>
      </c>
      <c r="P46" s="37"/>
    </row>
    <row r="47" spans="1:16" ht="13.8" customHeight="1" x14ac:dyDescent="0.25">
      <c r="A47" s="4"/>
      <c r="B47" s="96" t="s">
        <v>44</v>
      </c>
      <c r="C47" s="125" t="s">
        <v>13</v>
      </c>
      <c r="D47" s="125" t="s">
        <v>45</v>
      </c>
      <c r="E47" s="125" t="s">
        <v>46</v>
      </c>
      <c r="F47" s="131"/>
      <c r="G47" s="131" t="s">
        <v>10</v>
      </c>
      <c r="H47" s="24" t="s">
        <v>5</v>
      </c>
      <c r="I47" s="32">
        <v>15.71</v>
      </c>
      <c r="J47" s="32">
        <v>15.3</v>
      </c>
      <c r="K47" s="32">
        <v>15.32</v>
      </c>
      <c r="L47" s="33">
        <v>15.31</v>
      </c>
      <c r="M47" s="34">
        <v>-7.0000000000000007E-2</v>
      </c>
      <c r="N47" s="35">
        <v>7.0000000000000007E-2</v>
      </c>
      <c r="O47" s="36">
        <v>-2.5499999999999998</v>
      </c>
      <c r="P47" s="40"/>
    </row>
    <row r="48" spans="1:16" x14ac:dyDescent="0.25">
      <c r="A48" s="4"/>
      <c r="B48" s="97"/>
      <c r="C48" s="126"/>
      <c r="D48" s="126"/>
      <c r="E48" s="126"/>
      <c r="F48" s="131"/>
      <c r="G48" s="131"/>
      <c r="H48" s="25" t="s">
        <v>6</v>
      </c>
      <c r="I48" s="38" t="s">
        <v>8</v>
      </c>
      <c r="J48" s="38" t="s">
        <v>8</v>
      </c>
      <c r="K48" s="38" t="s">
        <v>8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97"/>
      <c r="C49" s="126"/>
      <c r="D49" s="126"/>
      <c r="E49" s="126"/>
      <c r="F49" s="89" t="s">
        <v>7</v>
      </c>
      <c r="G49" s="131" t="s">
        <v>10</v>
      </c>
      <c r="H49" s="24" t="s">
        <v>5</v>
      </c>
      <c r="I49" s="32">
        <v>7.34</v>
      </c>
      <c r="J49" s="32">
        <v>11.93</v>
      </c>
      <c r="K49" s="32">
        <v>11.93</v>
      </c>
      <c r="L49" s="33">
        <v>11.93</v>
      </c>
      <c r="M49" s="34">
        <v>0</v>
      </c>
      <c r="N49" s="35">
        <v>0</v>
      </c>
      <c r="O49" s="36">
        <v>62.53</v>
      </c>
      <c r="P49" s="40"/>
    </row>
    <row r="50" spans="1:16" ht="13.5" customHeight="1" x14ac:dyDescent="0.25">
      <c r="A50" s="4"/>
      <c r="B50" s="97"/>
      <c r="C50" s="126"/>
      <c r="D50" s="127"/>
      <c r="E50" s="126"/>
      <c r="F50" s="89"/>
      <c r="G50" s="131"/>
      <c r="H50" s="25" t="s">
        <v>6</v>
      </c>
      <c r="I50" s="38" t="s">
        <v>8</v>
      </c>
      <c r="J50" s="38">
        <v>8.4</v>
      </c>
      <c r="K50" s="38" t="s">
        <v>8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3.8" customHeight="1" x14ac:dyDescent="0.25">
      <c r="A51" s="4"/>
      <c r="B51" s="97"/>
      <c r="C51" s="126"/>
      <c r="D51" s="125" t="s">
        <v>47</v>
      </c>
      <c r="E51" s="126"/>
      <c r="F51" s="131"/>
      <c r="G51" s="131" t="s">
        <v>10</v>
      </c>
      <c r="H51" s="24" t="s">
        <v>5</v>
      </c>
      <c r="I51" s="32">
        <v>8.8000000000000007</v>
      </c>
      <c r="J51" s="32">
        <v>7.65</v>
      </c>
      <c r="K51" s="32">
        <v>7.62</v>
      </c>
      <c r="L51" s="33">
        <v>7.66</v>
      </c>
      <c r="M51" s="34">
        <v>0.52</v>
      </c>
      <c r="N51" s="35">
        <v>0.13</v>
      </c>
      <c r="O51" s="36">
        <v>-12.95</v>
      </c>
      <c r="P51" s="40"/>
    </row>
    <row r="52" spans="1:16" x14ac:dyDescent="0.25">
      <c r="A52" s="4"/>
      <c r="B52" s="97"/>
      <c r="C52" s="126"/>
      <c r="D52" s="126"/>
      <c r="E52" s="126"/>
      <c r="F52" s="131"/>
      <c r="G52" s="131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97"/>
      <c r="C53" s="126"/>
      <c r="D53" s="126"/>
      <c r="E53" s="126"/>
      <c r="F53" s="89" t="s">
        <v>7</v>
      </c>
      <c r="G53" s="131" t="s">
        <v>10</v>
      </c>
      <c r="H53" s="24" t="s">
        <v>5</v>
      </c>
      <c r="I53" s="32">
        <v>6.64</v>
      </c>
      <c r="J53" s="32">
        <v>7.46</v>
      </c>
      <c r="K53" s="32">
        <v>7.47</v>
      </c>
      <c r="L53" s="33">
        <v>7.46</v>
      </c>
      <c r="M53" s="34">
        <v>-0.13</v>
      </c>
      <c r="N53" s="35">
        <v>0</v>
      </c>
      <c r="O53" s="36">
        <v>12.35</v>
      </c>
      <c r="P53" s="40"/>
    </row>
    <row r="54" spans="1:16" x14ac:dyDescent="0.25">
      <c r="A54" s="4"/>
      <c r="B54" s="102"/>
      <c r="C54" s="127"/>
      <c r="D54" s="127"/>
      <c r="E54" s="127"/>
      <c r="F54" s="89"/>
      <c r="G54" s="131"/>
      <c r="H54" s="25" t="s">
        <v>6</v>
      </c>
      <c r="I54" s="38">
        <v>3.93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96" t="s">
        <v>14</v>
      </c>
      <c r="C55" s="125" t="s">
        <v>15</v>
      </c>
      <c r="D55" s="125" t="s">
        <v>48</v>
      </c>
      <c r="E55" s="125" t="s">
        <v>16</v>
      </c>
      <c r="F55" s="44"/>
      <c r="G55" s="96" t="s">
        <v>10</v>
      </c>
      <c r="H55" s="24" t="s">
        <v>5</v>
      </c>
      <c r="I55" s="32">
        <v>4.0999999999999996</v>
      </c>
      <c r="J55" s="32">
        <v>4.2300000000000004</v>
      </c>
      <c r="K55" s="32">
        <v>4.29</v>
      </c>
      <c r="L55" s="33">
        <v>4.3</v>
      </c>
      <c r="M55" s="34">
        <v>0.23</v>
      </c>
      <c r="N55" s="35">
        <v>1.65</v>
      </c>
      <c r="O55" s="36">
        <v>4.88</v>
      </c>
      <c r="P55" s="40"/>
    </row>
    <row r="56" spans="1:16" x14ac:dyDescent="0.25">
      <c r="A56" s="4"/>
      <c r="B56" s="97"/>
      <c r="C56" s="126"/>
      <c r="D56" s="126"/>
      <c r="E56" s="126"/>
      <c r="F56" s="45"/>
      <c r="G56" s="102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97"/>
      <c r="C57" s="126"/>
      <c r="D57" s="126"/>
      <c r="E57" s="126"/>
      <c r="F57" s="130" t="s">
        <v>7</v>
      </c>
      <c r="G57" s="96" t="s">
        <v>10</v>
      </c>
      <c r="H57" s="24" t="s">
        <v>5</v>
      </c>
      <c r="I57" s="32">
        <v>2.06</v>
      </c>
      <c r="J57" s="32">
        <v>2.5</v>
      </c>
      <c r="K57" s="32">
        <v>2.46</v>
      </c>
      <c r="L57" s="33">
        <v>2.5</v>
      </c>
      <c r="M57" s="34">
        <v>1.63</v>
      </c>
      <c r="N57" s="35">
        <v>0</v>
      </c>
      <c r="O57" s="36">
        <v>21.36</v>
      </c>
      <c r="P57" s="31"/>
    </row>
    <row r="58" spans="1:16" x14ac:dyDescent="0.25">
      <c r="A58" s="4"/>
      <c r="B58" s="97"/>
      <c r="C58" s="127"/>
      <c r="D58" s="126"/>
      <c r="E58" s="126"/>
      <c r="F58" s="130"/>
      <c r="G58" s="102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97"/>
      <c r="C59" s="125" t="s">
        <v>17</v>
      </c>
      <c r="D59" s="126"/>
      <c r="E59" s="126"/>
      <c r="F59" s="45"/>
      <c r="G59" s="96" t="s">
        <v>10</v>
      </c>
      <c r="H59" s="24" t="s">
        <v>5</v>
      </c>
      <c r="I59" s="32">
        <v>4.7</v>
      </c>
      <c r="J59" s="32">
        <v>4.75</v>
      </c>
      <c r="K59" s="32">
        <v>4.82</v>
      </c>
      <c r="L59" s="33">
        <v>4.8099999999999996</v>
      </c>
      <c r="M59" s="34">
        <v>-0.21</v>
      </c>
      <c r="N59" s="35">
        <v>1.26</v>
      </c>
      <c r="O59" s="36">
        <v>2.34</v>
      </c>
      <c r="P59" s="31"/>
    </row>
    <row r="60" spans="1:16" x14ac:dyDescent="0.25">
      <c r="A60" s="4"/>
      <c r="B60" s="97"/>
      <c r="C60" s="126"/>
      <c r="D60" s="126"/>
      <c r="E60" s="126"/>
      <c r="F60" s="46"/>
      <c r="G60" s="102"/>
      <c r="H60" s="25" t="s">
        <v>6</v>
      </c>
      <c r="I60" s="38" t="s">
        <v>8</v>
      </c>
      <c r="J60" s="38" t="s">
        <v>8</v>
      </c>
      <c r="K60" s="38">
        <v>3.11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97"/>
      <c r="C61" s="126"/>
      <c r="D61" s="126"/>
      <c r="E61" s="126"/>
      <c r="F61" s="130" t="s">
        <v>7</v>
      </c>
      <c r="G61" s="96" t="s">
        <v>10</v>
      </c>
      <c r="H61" s="24" t="s">
        <v>5</v>
      </c>
      <c r="I61" s="32">
        <v>3.01</v>
      </c>
      <c r="J61" s="32">
        <v>3.17</v>
      </c>
      <c r="K61" s="32">
        <v>3.24</v>
      </c>
      <c r="L61" s="33">
        <v>3.21</v>
      </c>
      <c r="M61" s="34">
        <v>-0.93</v>
      </c>
      <c r="N61" s="35">
        <v>1.26</v>
      </c>
      <c r="O61" s="36">
        <v>6.64</v>
      </c>
      <c r="P61" s="31"/>
    </row>
    <row r="62" spans="1:16" x14ac:dyDescent="0.25">
      <c r="A62" s="4"/>
      <c r="B62" s="102"/>
      <c r="C62" s="127"/>
      <c r="D62" s="127"/>
      <c r="E62" s="127"/>
      <c r="F62" s="130"/>
      <c r="G62" s="102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19" t="s">
        <v>18</v>
      </c>
      <c r="C63" s="110" t="s">
        <v>49</v>
      </c>
      <c r="D63" s="99" t="s">
        <v>50</v>
      </c>
      <c r="E63" s="96"/>
      <c r="F63" s="119"/>
      <c r="G63" s="119" t="s">
        <v>10</v>
      </c>
      <c r="H63" s="47" t="s">
        <v>5</v>
      </c>
      <c r="I63" s="32">
        <v>13.96</v>
      </c>
      <c r="J63" s="48">
        <v>14.76</v>
      </c>
      <c r="K63" s="48">
        <v>14.59</v>
      </c>
      <c r="L63" s="49">
        <v>14.55</v>
      </c>
      <c r="M63" s="50">
        <v>-0.27</v>
      </c>
      <c r="N63" s="51">
        <v>-1.42</v>
      </c>
      <c r="O63" s="52">
        <v>4.2300000000000004</v>
      </c>
      <c r="P63" s="23"/>
    </row>
    <row r="64" spans="1:16" x14ac:dyDescent="0.25">
      <c r="A64" s="4"/>
      <c r="B64" s="121"/>
      <c r="C64" s="111"/>
      <c r="D64" s="100"/>
      <c r="E64" s="97"/>
      <c r="F64" s="120"/>
      <c r="G64" s="120"/>
      <c r="H64" s="53" t="s">
        <v>6</v>
      </c>
      <c r="I64" s="38">
        <v>11.08</v>
      </c>
      <c r="J64" s="54">
        <v>10.4</v>
      </c>
      <c r="K64" s="54">
        <v>11.17</v>
      </c>
      <c r="L64" s="55">
        <v>10.94</v>
      </c>
      <c r="M64" s="56">
        <v>-2.06</v>
      </c>
      <c r="N64" s="57">
        <v>5.19</v>
      </c>
      <c r="O64" s="58">
        <v>-1.26</v>
      </c>
      <c r="P64" s="59"/>
    </row>
    <row r="65" spans="1:16" ht="12.75" customHeight="1" x14ac:dyDescent="0.25">
      <c r="A65" s="4"/>
      <c r="B65" s="121"/>
      <c r="C65" s="111"/>
      <c r="D65" s="100"/>
      <c r="E65" s="97"/>
      <c r="F65" s="89" t="s">
        <v>7</v>
      </c>
      <c r="G65" s="119" t="s">
        <v>10</v>
      </c>
      <c r="H65" s="47" t="s">
        <v>5</v>
      </c>
      <c r="I65" s="48">
        <v>9.49</v>
      </c>
      <c r="J65" s="48">
        <v>11.03</v>
      </c>
      <c r="K65" s="48">
        <v>11.14</v>
      </c>
      <c r="L65" s="49">
        <v>11.22</v>
      </c>
      <c r="M65" s="50">
        <v>0.72</v>
      </c>
      <c r="N65" s="51">
        <v>1.72</v>
      </c>
      <c r="O65" s="52">
        <v>18.23</v>
      </c>
      <c r="P65" s="37"/>
    </row>
    <row r="66" spans="1:16" x14ac:dyDescent="0.25">
      <c r="A66" s="4"/>
      <c r="B66" s="120"/>
      <c r="C66" s="112"/>
      <c r="D66" s="100"/>
      <c r="E66" s="97"/>
      <c r="F66" s="89"/>
      <c r="G66" s="120"/>
      <c r="H66" s="53" t="s">
        <v>6</v>
      </c>
      <c r="I66" s="54">
        <v>7.51</v>
      </c>
      <c r="J66" s="54">
        <v>9.9499999999999993</v>
      </c>
      <c r="K66" s="54" t="s">
        <v>8</v>
      </c>
      <c r="L66" s="55" t="s">
        <v>8</v>
      </c>
      <c r="M66" s="56" t="s">
        <v>8</v>
      </c>
      <c r="N66" s="57" t="s">
        <v>8</v>
      </c>
      <c r="O66" s="58" t="s">
        <v>8</v>
      </c>
      <c r="P66" s="37"/>
    </row>
    <row r="67" spans="1:16" ht="21.6" customHeight="1" x14ac:dyDescent="0.25">
      <c r="A67" s="4"/>
      <c r="B67" s="96" t="s">
        <v>51</v>
      </c>
      <c r="C67" s="91" t="s">
        <v>52</v>
      </c>
      <c r="D67" s="100"/>
      <c r="E67" s="97"/>
      <c r="F67" s="96"/>
      <c r="G67" s="96" t="s">
        <v>10</v>
      </c>
      <c r="H67" s="24" t="s">
        <v>5</v>
      </c>
      <c r="I67" s="32">
        <v>12.71</v>
      </c>
      <c r="J67" s="32">
        <v>13.38</v>
      </c>
      <c r="K67" s="32">
        <v>13.51</v>
      </c>
      <c r="L67" s="33">
        <v>13.49</v>
      </c>
      <c r="M67" s="34">
        <v>-0.15</v>
      </c>
      <c r="N67" s="35">
        <v>0.82</v>
      </c>
      <c r="O67" s="36">
        <v>6.14</v>
      </c>
      <c r="P67" s="40"/>
    </row>
    <row r="68" spans="1:16" ht="21" customHeight="1" x14ac:dyDescent="0.25">
      <c r="A68" s="4"/>
      <c r="B68" s="102"/>
      <c r="C68" s="91"/>
      <c r="D68" s="101"/>
      <c r="E68" s="102"/>
      <c r="F68" s="102"/>
      <c r="G68" s="102"/>
      <c r="H68" s="25" t="s">
        <v>6</v>
      </c>
      <c r="I68" s="38" t="s">
        <v>8</v>
      </c>
      <c r="J68" s="38">
        <v>9.9499999999999993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0"/>
      <c r="B69" s="96" t="s">
        <v>19</v>
      </c>
      <c r="C69" s="125" t="s">
        <v>53</v>
      </c>
      <c r="D69" s="113" t="s">
        <v>20</v>
      </c>
      <c r="E69" s="115"/>
      <c r="F69" s="119"/>
      <c r="G69" s="96" t="s">
        <v>10</v>
      </c>
      <c r="H69" s="24" t="s">
        <v>5</v>
      </c>
      <c r="I69" s="32">
        <v>6.5</v>
      </c>
      <c r="J69" s="32">
        <v>6.6</v>
      </c>
      <c r="K69" s="32">
        <v>6.7</v>
      </c>
      <c r="L69" s="33">
        <v>6.72</v>
      </c>
      <c r="M69" s="34">
        <v>0.3</v>
      </c>
      <c r="N69" s="35">
        <v>1.82</v>
      </c>
      <c r="O69" s="36">
        <v>3.38</v>
      </c>
      <c r="P69" s="40"/>
    </row>
    <row r="70" spans="1:16" x14ac:dyDescent="0.25">
      <c r="A70" s="60"/>
      <c r="B70" s="97"/>
      <c r="C70" s="126"/>
      <c r="D70" s="128"/>
      <c r="E70" s="129"/>
      <c r="F70" s="120"/>
      <c r="G70" s="102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0"/>
      <c r="B71" s="97"/>
      <c r="C71" s="126"/>
      <c r="D71" s="128"/>
      <c r="E71" s="129"/>
      <c r="F71" s="130" t="s">
        <v>7</v>
      </c>
      <c r="G71" s="96" t="s">
        <v>10</v>
      </c>
      <c r="H71" s="24" t="s">
        <v>5</v>
      </c>
      <c r="I71" s="32">
        <v>4.6900000000000004</v>
      </c>
      <c r="J71" s="32">
        <v>5.01</v>
      </c>
      <c r="K71" s="32">
        <v>4.99</v>
      </c>
      <c r="L71" s="33">
        <v>5.01</v>
      </c>
      <c r="M71" s="34">
        <v>0.4</v>
      </c>
      <c r="N71" s="35">
        <v>0</v>
      </c>
      <c r="O71" s="36">
        <v>6.82</v>
      </c>
      <c r="P71" s="40"/>
    </row>
    <row r="72" spans="1:16" x14ac:dyDescent="0.25">
      <c r="A72" s="60"/>
      <c r="B72" s="102"/>
      <c r="C72" s="127"/>
      <c r="D72" s="116"/>
      <c r="E72" s="118"/>
      <c r="F72" s="130"/>
      <c r="G72" s="102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0"/>
      <c r="B73" s="96" t="s">
        <v>54</v>
      </c>
      <c r="C73" s="113" t="s">
        <v>21</v>
      </c>
      <c r="D73" s="114"/>
      <c r="E73" s="115"/>
      <c r="F73" s="119"/>
      <c r="G73" s="96" t="s">
        <v>10</v>
      </c>
      <c r="H73" s="24" t="s">
        <v>5</v>
      </c>
      <c r="I73" s="32">
        <v>4.97</v>
      </c>
      <c r="J73" s="32">
        <v>5.28</v>
      </c>
      <c r="K73" s="32">
        <v>5.28</v>
      </c>
      <c r="L73" s="33">
        <v>5.28</v>
      </c>
      <c r="M73" s="34">
        <v>0</v>
      </c>
      <c r="N73" s="35">
        <v>0</v>
      </c>
      <c r="O73" s="36">
        <v>6.24</v>
      </c>
      <c r="P73" s="40"/>
    </row>
    <row r="74" spans="1:16" ht="15.6" customHeight="1" x14ac:dyDescent="0.25">
      <c r="A74" s="60"/>
      <c r="B74" s="102"/>
      <c r="C74" s="116"/>
      <c r="D74" s="117"/>
      <c r="E74" s="118"/>
      <c r="F74" s="120"/>
      <c r="G74" s="102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19" t="s">
        <v>22</v>
      </c>
      <c r="C75" s="110" t="s">
        <v>23</v>
      </c>
      <c r="D75" s="122" t="s">
        <v>55</v>
      </c>
      <c r="E75" s="122" t="s">
        <v>56</v>
      </c>
      <c r="F75" s="106"/>
      <c r="G75" s="106" t="s">
        <v>10</v>
      </c>
      <c r="H75" s="47" t="s">
        <v>5</v>
      </c>
      <c r="I75" s="32">
        <v>6.89</v>
      </c>
      <c r="J75" s="48">
        <v>7.28</v>
      </c>
      <c r="K75" s="48">
        <v>7.36</v>
      </c>
      <c r="L75" s="49">
        <v>7.36</v>
      </c>
      <c r="M75" s="50">
        <v>0</v>
      </c>
      <c r="N75" s="51">
        <v>1.1000000000000001</v>
      </c>
      <c r="O75" s="52">
        <v>6.82</v>
      </c>
      <c r="P75" s="23"/>
    </row>
    <row r="76" spans="1:16" x14ac:dyDescent="0.25">
      <c r="A76" s="4"/>
      <c r="B76" s="121"/>
      <c r="C76" s="111"/>
      <c r="D76" s="123"/>
      <c r="E76" s="123"/>
      <c r="F76" s="106"/>
      <c r="G76" s="106"/>
      <c r="H76" s="53" t="s">
        <v>6</v>
      </c>
      <c r="I76" s="38">
        <v>5.32</v>
      </c>
      <c r="J76" s="54">
        <v>5.68</v>
      </c>
      <c r="K76" s="54">
        <v>5</v>
      </c>
      <c r="L76" s="55" t="s">
        <v>8</v>
      </c>
      <c r="M76" s="56" t="s">
        <v>8</v>
      </c>
      <c r="N76" s="57" t="s">
        <v>8</v>
      </c>
      <c r="O76" s="58" t="s">
        <v>8</v>
      </c>
      <c r="P76" s="59"/>
    </row>
    <row r="77" spans="1:16" ht="12.75" customHeight="1" x14ac:dyDescent="0.25">
      <c r="A77" s="4"/>
      <c r="B77" s="121"/>
      <c r="C77" s="111"/>
      <c r="D77" s="123"/>
      <c r="E77" s="123"/>
      <c r="F77" s="89" t="s">
        <v>7</v>
      </c>
      <c r="G77" s="106" t="s">
        <v>10</v>
      </c>
      <c r="H77" s="47" t="s">
        <v>5</v>
      </c>
      <c r="I77" s="48">
        <v>4.78</v>
      </c>
      <c r="J77" s="48">
        <v>5.14</v>
      </c>
      <c r="K77" s="48">
        <v>5.14</v>
      </c>
      <c r="L77" s="49">
        <v>5.13</v>
      </c>
      <c r="M77" s="50">
        <v>-0.19</v>
      </c>
      <c r="N77" s="51">
        <v>-0.19</v>
      </c>
      <c r="O77" s="52">
        <v>7.32</v>
      </c>
      <c r="P77" s="23"/>
    </row>
    <row r="78" spans="1:16" x14ac:dyDescent="0.25">
      <c r="A78" s="4"/>
      <c r="B78" s="121"/>
      <c r="C78" s="111"/>
      <c r="D78" s="124"/>
      <c r="E78" s="123"/>
      <c r="F78" s="89"/>
      <c r="G78" s="106"/>
      <c r="H78" s="53" t="s">
        <v>6</v>
      </c>
      <c r="I78" s="54">
        <v>3.57</v>
      </c>
      <c r="J78" s="54" t="s">
        <v>8</v>
      </c>
      <c r="K78" s="54">
        <v>5.04</v>
      </c>
      <c r="L78" s="55">
        <v>4.4400000000000004</v>
      </c>
      <c r="M78" s="56">
        <v>-11.9</v>
      </c>
      <c r="N78" s="57" t="s">
        <v>8</v>
      </c>
      <c r="O78" s="58">
        <v>24.37</v>
      </c>
      <c r="P78" s="59"/>
    </row>
    <row r="79" spans="1:16" ht="12.75" customHeight="1" x14ac:dyDescent="0.25">
      <c r="A79" s="4"/>
      <c r="B79" s="121"/>
      <c r="C79" s="111"/>
      <c r="D79" s="110" t="s">
        <v>24</v>
      </c>
      <c r="E79" s="123"/>
      <c r="F79" s="106"/>
      <c r="G79" s="106" t="s">
        <v>10</v>
      </c>
      <c r="H79" s="47" t="s">
        <v>5</v>
      </c>
      <c r="I79" s="48">
        <v>6.13</v>
      </c>
      <c r="J79" s="48">
        <v>6.58</v>
      </c>
      <c r="K79" s="48">
        <v>6.61</v>
      </c>
      <c r="L79" s="49">
        <v>6.58</v>
      </c>
      <c r="M79" s="50">
        <v>-0.45</v>
      </c>
      <c r="N79" s="51">
        <v>0</v>
      </c>
      <c r="O79" s="52">
        <v>7.34</v>
      </c>
      <c r="P79" s="23"/>
    </row>
    <row r="80" spans="1:16" x14ac:dyDescent="0.25">
      <c r="A80" s="4"/>
      <c r="B80" s="121"/>
      <c r="C80" s="111"/>
      <c r="D80" s="111"/>
      <c r="E80" s="123"/>
      <c r="F80" s="106"/>
      <c r="G80" s="106"/>
      <c r="H80" s="53" t="s">
        <v>6</v>
      </c>
      <c r="I80" s="54" t="s">
        <v>8</v>
      </c>
      <c r="J80" s="54" t="s">
        <v>8</v>
      </c>
      <c r="K80" s="54">
        <v>4.57</v>
      </c>
      <c r="L80" s="55" t="s">
        <v>8</v>
      </c>
      <c r="M80" s="56" t="s">
        <v>8</v>
      </c>
      <c r="N80" s="57" t="s">
        <v>8</v>
      </c>
      <c r="O80" s="58" t="s">
        <v>8</v>
      </c>
      <c r="P80" s="59"/>
    </row>
    <row r="81" spans="1:16" ht="12.75" customHeight="1" x14ac:dyDescent="0.25">
      <c r="A81" s="4"/>
      <c r="B81" s="121"/>
      <c r="C81" s="111"/>
      <c r="D81" s="111"/>
      <c r="E81" s="123"/>
      <c r="F81" s="89" t="s">
        <v>7</v>
      </c>
      <c r="G81" s="106" t="s">
        <v>10</v>
      </c>
      <c r="H81" s="47" t="s">
        <v>5</v>
      </c>
      <c r="I81" s="48">
        <v>4.08</v>
      </c>
      <c r="J81" s="48">
        <v>4.4400000000000004</v>
      </c>
      <c r="K81" s="48">
        <v>4.45</v>
      </c>
      <c r="L81" s="49">
        <v>4.4400000000000004</v>
      </c>
      <c r="M81" s="50">
        <v>-0.22</v>
      </c>
      <c r="N81" s="51">
        <v>0</v>
      </c>
      <c r="O81" s="52">
        <v>8.82</v>
      </c>
      <c r="P81" s="23"/>
    </row>
    <row r="82" spans="1:16" x14ac:dyDescent="0.25">
      <c r="A82" s="4"/>
      <c r="B82" s="120"/>
      <c r="C82" s="112"/>
      <c r="D82" s="112"/>
      <c r="E82" s="124"/>
      <c r="F82" s="89"/>
      <c r="G82" s="106"/>
      <c r="H82" s="53" t="s">
        <v>6</v>
      </c>
      <c r="I82" s="54" t="s">
        <v>8</v>
      </c>
      <c r="J82" s="54" t="s">
        <v>8</v>
      </c>
      <c r="K82" s="54" t="s">
        <v>8</v>
      </c>
      <c r="L82" s="55">
        <v>3.81</v>
      </c>
      <c r="M82" s="56" t="s">
        <v>8</v>
      </c>
      <c r="N82" s="57" t="s">
        <v>8</v>
      </c>
      <c r="O82" s="58" t="s">
        <v>8</v>
      </c>
      <c r="P82" s="59"/>
    </row>
    <row r="83" spans="1:16" ht="12.75" customHeight="1" x14ac:dyDescent="0.25">
      <c r="A83" s="4"/>
      <c r="B83" s="96" t="s">
        <v>57</v>
      </c>
      <c r="C83" s="99" t="s">
        <v>58</v>
      </c>
      <c r="D83" s="96"/>
      <c r="E83" s="103" t="s">
        <v>46</v>
      </c>
      <c r="F83" s="61"/>
      <c r="G83" s="91" t="s">
        <v>10</v>
      </c>
      <c r="H83" s="24" t="s">
        <v>5</v>
      </c>
      <c r="I83" s="32">
        <v>11.44</v>
      </c>
      <c r="J83" s="32">
        <v>13</v>
      </c>
      <c r="K83" s="32">
        <v>13.03</v>
      </c>
      <c r="L83" s="33">
        <v>13.04</v>
      </c>
      <c r="M83" s="35">
        <v>0.08</v>
      </c>
      <c r="N83" s="35">
        <v>0.31</v>
      </c>
      <c r="O83" s="36">
        <v>13.99</v>
      </c>
      <c r="P83" s="40"/>
    </row>
    <row r="84" spans="1:16" x14ac:dyDescent="0.25">
      <c r="A84" s="4"/>
      <c r="B84" s="97"/>
      <c r="C84" s="100"/>
      <c r="D84" s="97"/>
      <c r="E84" s="104"/>
      <c r="F84" s="62"/>
      <c r="G84" s="91"/>
      <c r="H84" s="25" t="s">
        <v>6</v>
      </c>
      <c r="I84" s="38" t="s">
        <v>8</v>
      </c>
      <c r="J84" s="38" t="s">
        <v>8</v>
      </c>
      <c r="K84" s="38">
        <v>11.45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97"/>
      <c r="C85" s="100"/>
      <c r="D85" s="97"/>
      <c r="E85" s="104"/>
      <c r="F85" s="89" t="s">
        <v>7</v>
      </c>
      <c r="G85" s="106" t="s">
        <v>10</v>
      </c>
      <c r="H85" s="63" t="s">
        <v>5</v>
      </c>
      <c r="I85" s="32">
        <v>8.2799999999999994</v>
      </c>
      <c r="J85" s="32">
        <v>8.65</v>
      </c>
      <c r="K85" s="32">
        <v>8.6</v>
      </c>
      <c r="L85" s="33">
        <v>8.57</v>
      </c>
      <c r="M85" s="34">
        <v>-0.35</v>
      </c>
      <c r="N85" s="35">
        <v>-0.92</v>
      </c>
      <c r="O85" s="36">
        <v>3.5</v>
      </c>
      <c r="P85" s="40"/>
    </row>
    <row r="86" spans="1:16" x14ac:dyDescent="0.25">
      <c r="A86" s="4"/>
      <c r="B86" s="97"/>
      <c r="C86" s="101"/>
      <c r="D86" s="102"/>
      <c r="E86" s="104"/>
      <c r="F86" s="89"/>
      <c r="G86" s="106"/>
      <c r="H86" s="25" t="s">
        <v>6</v>
      </c>
      <c r="I86" s="38">
        <v>5.33</v>
      </c>
      <c r="J86" s="38" t="s">
        <v>8</v>
      </c>
      <c r="K86" s="38">
        <v>8.24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97"/>
      <c r="C87" s="91" t="s">
        <v>25</v>
      </c>
      <c r="D87" s="91"/>
      <c r="E87" s="104"/>
      <c r="F87" s="62"/>
      <c r="G87" s="91" t="s">
        <v>10</v>
      </c>
      <c r="H87" s="24" t="s">
        <v>5</v>
      </c>
      <c r="I87" s="32">
        <v>19.170000000000002</v>
      </c>
      <c r="J87" s="32">
        <v>19.760000000000002</v>
      </c>
      <c r="K87" s="32">
        <v>19.940000000000001</v>
      </c>
      <c r="L87" s="33">
        <v>19.95</v>
      </c>
      <c r="M87" s="34">
        <v>0.05</v>
      </c>
      <c r="N87" s="35">
        <v>0.96</v>
      </c>
      <c r="O87" s="36">
        <v>4.07</v>
      </c>
      <c r="P87" s="40"/>
    </row>
    <row r="88" spans="1:16" ht="15.6" customHeight="1" x14ac:dyDescent="0.25">
      <c r="A88" s="4"/>
      <c r="B88" s="97"/>
      <c r="C88" s="91"/>
      <c r="D88" s="91"/>
      <c r="E88" s="104"/>
      <c r="F88" s="62"/>
      <c r="G88" s="91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97"/>
      <c r="C89" s="99" t="s">
        <v>59</v>
      </c>
      <c r="D89" s="96"/>
      <c r="E89" s="104"/>
      <c r="F89" s="62"/>
      <c r="G89" s="108" t="s">
        <v>10</v>
      </c>
      <c r="H89" s="24" t="s">
        <v>5</v>
      </c>
      <c r="I89" s="32">
        <v>11.56</v>
      </c>
      <c r="J89" s="32">
        <v>12.72</v>
      </c>
      <c r="K89" s="32">
        <v>12.76</v>
      </c>
      <c r="L89" s="33">
        <v>12.75</v>
      </c>
      <c r="M89" s="34">
        <v>-0.08</v>
      </c>
      <c r="N89" s="35">
        <v>0.24</v>
      </c>
      <c r="O89" s="36">
        <v>10.29</v>
      </c>
      <c r="P89" s="40"/>
    </row>
    <row r="90" spans="1:16" x14ac:dyDescent="0.25">
      <c r="A90" s="4"/>
      <c r="B90" s="97"/>
      <c r="C90" s="100"/>
      <c r="D90" s="97"/>
      <c r="E90" s="104"/>
      <c r="F90" s="62"/>
      <c r="G90" s="109"/>
      <c r="H90" s="65" t="s">
        <v>6</v>
      </c>
      <c r="I90" s="66">
        <v>9.73</v>
      </c>
      <c r="J90" s="66">
        <v>10.76</v>
      </c>
      <c r="K90" s="66">
        <v>10.56</v>
      </c>
      <c r="L90" s="67">
        <v>9.6199999999999992</v>
      </c>
      <c r="M90" s="28">
        <v>-8.9</v>
      </c>
      <c r="N90" s="68">
        <v>-10.59</v>
      </c>
      <c r="O90" s="69">
        <v>-1.1299999999999999</v>
      </c>
      <c r="P90" s="31"/>
    </row>
    <row r="91" spans="1:16" ht="14.4" customHeight="1" x14ac:dyDescent="0.25">
      <c r="A91" s="4"/>
      <c r="B91" s="97"/>
      <c r="C91" s="100"/>
      <c r="D91" s="97"/>
      <c r="E91" s="104"/>
      <c r="F91" s="89" t="s">
        <v>7</v>
      </c>
      <c r="G91" s="91" t="s">
        <v>10</v>
      </c>
      <c r="H91" s="64" t="s">
        <v>5</v>
      </c>
      <c r="I91" s="70">
        <v>8.33</v>
      </c>
      <c r="J91" s="70">
        <v>8.9</v>
      </c>
      <c r="K91" s="70">
        <v>8.91</v>
      </c>
      <c r="L91" s="71">
        <v>8.89</v>
      </c>
      <c r="M91" s="34">
        <v>-0.22</v>
      </c>
      <c r="N91" s="72">
        <v>-0.11</v>
      </c>
      <c r="O91" s="73">
        <v>6.72</v>
      </c>
      <c r="P91" s="40"/>
    </row>
    <row r="92" spans="1:16" ht="13.8" customHeight="1" thickBot="1" x14ac:dyDescent="0.3">
      <c r="A92" s="4"/>
      <c r="B92" s="98"/>
      <c r="C92" s="107"/>
      <c r="D92" s="98"/>
      <c r="E92" s="105"/>
      <c r="F92" s="90"/>
      <c r="G92" s="92"/>
      <c r="H92" s="74" t="s">
        <v>6</v>
      </c>
      <c r="I92" s="75">
        <v>5.23</v>
      </c>
      <c r="J92" s="75" t="s">
        <v>8</v>
      </c>
      <c r="K92" s="75">
        <v>8.34</v>
      </c>
      <c r="L92" s="76">
        <v>8.14</v>
      </c>
      <c r="M92" s="77">
        <v>-2.4</v>
      </c>
      <c r="N92" s="78" t="s">
        <v>8</v>
      </c>
      <c r="O92" s="79">
        <v>55.64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3" t="s">
        <v>62</v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</row>
    <row r="95" spans="1:16" s="84" customFormat="1" ht="10.95" customHeight="1" x14ac:dyDescent="0.2">
      <c r="A95" s="80"/>
      <c r="B95" s="81" t="str">
        <f>"** lyginant "&amp;MAX(J5:K5)&amp;" m. "&amp;REPLACE(L6,LEN(L6),1,"aitę")&amp;" su "&amp;IF(K5&gt;0,I5&amp;" m. ","")&amp;REPLACE(K6,LEN(K6),1,"aite")&amp;";"</f>
        <v>** lyginant 2025 m. 37 savaitę su 36 savaite;</v>
      </c>
      <c r="C95" s="82"/>
      <c r="D95" s="82"/>
      <c r="E95" s="82"/>
      <c r="F95" s="82"/>
      <c r="G95" s="82"/>
      <c r="H95" s="83"/>
    </row>
    <row r="96" spans="1:16" s="84" customFormat="1" ht="13.95" customHeight="1" x14ac:dyDescent="0.2">
      <c r="A96" s="81"/>
      <c r="B96" s="81" t="str">
        <f>"*** lyginant "&amp;MAX(J5:K5)&amp;" m. "&amp;REPLACE(L6,LEN(L6),1,"aitę")&amp;" su "&amp;IF(J5=0,I5&amp;" m. ","")&amp;REPLACE(J6,LEN(J6),1,"aite")&amp;";"</f>
        <v>*** lyginant 2025 m. 37 savaitę su 33 savaite;</v>
      </c>
      <c r="C96" s="82"/>
      <c r="D96" s="82"/>
      <c r="E96" s="82"/>
      <c r="F96" s="82"/>
      <c r="G96" s="82"/>
      <c r="H96" s="83"/>
    </row>
    <row r="97" spans="1:15" s="84" customFormat="1" ht="10.95" customHeight="1" x14ac:dyDescent="0.2">
      <c r="A97" s="81"/>
      <c r="B97" s="81" t="str">
        <f>"**** lyginant "&amp;MAX(J5:K5)&amp;" m. "&amp;REPLACE(L6,LEN(L6),1,"aitę")&amp;" su "&amp;I5&amp;" m. "&amp;REPLACE(I6,LEN(I6),1,"aite")&amp;"."</f>
        <v>**** lyginant 2025 m. 37 savaitę su 2024 m. 37 savaite.</v>
      </c>
      <c r="C97" s="82"/>
      <c r="D97" s="82"/>
      <c r="E97" s="82"/>
      <c r="F97" s="82"/>
      <c r="G97" s="82"/>
      <c r="H97" s="85"/>
      <c r="I97" s="85"/>
      <c r="J97" s="86"/>
      <c r="K97" s="86"/>
      <c r="L97" s="86"/>
      <c r="M97" s="86"/>
      <c r="N97" s="86"/>
      <c r="O97" s="86"/>
    </row>
    <row r="98" spans="1:15" s="86" customFormat="1" ht="15" customHeight="1" x14ac:dyDescent="0.2">
      <c r="A98" s="81"/>
      <c r="B98" s="87"/>
      <c r="C98" s="87"/>
      <c r="D98" s="87"/>
      <c r="E98" s="87"/>
      <c r="F98" s="87"/>
      <c r="G98" s="81"/>
      <c r="H98" s="85"/>
      <c r="I98" s="85"/>
    </row>
    <row r="99" spans="1:15" s="86" customFormat="1" ht="10.199999999999999" x14ac:dyDescent="0.2">
      <c r="A99" s="87"/>
      <c r="B99" s="94" t="s">
        <v>26</v>
      </c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</row>
    <row r="100" spans="1:15" s="86" customFormat="1" ht="10.8" customHeight="1" x14ac:dyDescent="0.2">
      <c r="A100" s="81"/>
      <c r="B100" s="82"/>
      <c r="C100" s="82"/>
      <c r="D100" s="82"/>
      <c r="E100" s="82"/>
      <c r="F100" s="95" t="s">
        <v>27</v>
      </c>
      <c r="G100" s="95"/>
      <c r="H100" s="95"/>
      <c r="I100" s="95"/>
      <c r="J100" s="95"/>
      <c r="K100" s="95"/>
      <c r="L100" s="95"/>
      <c r="M100" s="95"/>
      <c r="N100" s="95"/>
      <c r="O100" s="95"/>
    </row>
    <row r="101" spans="1:15" s="86" customFormat="1" ht="10.199999999999999" x14ac:dyDescent="0.2">
      <c r="A101" s="81"/>
      <c r="B101" s="82"/>
      <c r="C101" s="82"/>
      <c r="D101" s="82"/>
      <c r="E101" s="82"/>
      <c r="F101" s="82"/>
      <c r="G101" s="85"/>
      <c r="H101" s="85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2025-09-12T06:46:49Z</dcterms:modified>
</cp:coreProperties>
</file>