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6724F8B-7B51-45C7-A8DD-EA3684334E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<sst xmlns="http://schemas.openxmlformats.org/spreadsheetml/2006/main" count="20" uniqueCount="20">
  <si>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</si>
  <si>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</si>
  <si>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</si>
  <si>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</si>
  <si>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</si>
  <si>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</si>
  <si>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</si>
  <si>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</si>
  <si>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</si>
  <si>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</si>
  <si>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</si>
  <si>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33 sav.
(08 11–17)</t>
  </si>
  <si>
    <t>34 sav.
(08 18–24)</t>
  </si>
  <si>
    <t>35 sav.
(08 25–31)</t>
  </si>
  <si>
    <t>2025 m. 33– 36 sav. (2025 m. rugpjūčio 11–rugsėjo 7 d.)</t>
  </si>
  <si>
    <t>35 sav.
(09 02–08)</t>
  </si>
  <si>
    <t>* lyginant 2025 m. 36 savaitę su 35 savaite</t>
  </si>
  <si>
    <t>** lyginant 2025 m. 36 savaitę su 2024 m. 36 savaite</t>
  </si>
  <si>
    <t>Šviežių supakuotų narvuose laikomų vištų kiaušinių pardavimo vidutinės didmeninės kainos
 Lietuvos įmonėse 2025 m. 33–36 sav., EUR/100 vnt. (be PVM)</t>
  </si>
  <si>
    <t>36 sav.
(09  01–07)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</si>
</sst>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right" wrapText="1"/>
    </xf>
    <xf numFmtId="2" fontId="10" fillId="0" borderId="2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18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14</v>
      </c>
      <c r="C4" s="4"/>
      <c r="D4" s="5"/>
      <c r="E4" s="5"/>
      <c r="F4" s="6"/>
    </row>
    <row r="6" spans="2:19" x14ac:dyDescent="0.3">
      <c r="B6" s="33" t="s">
        <v>0</v>
      </c>
      <c r="C6" s="33"/>
      <c r="D6" s="23">
        <v>2024</v>
      </c>
      <c r="E6" s="43">
        <v>2025</v>
      </c>
      <c r="F6" s="43"/>
      <c r="G6" s="43"/>
      <c r="H6" s="44"/>
      <c r="I6" s="35" t="s">
        <v>1</v>
      </c>
      <c r="J6" s="36"/>
    </row>
    <row r="7" spans="2:19" ht="15" customHeight="1" x14ac:dyDescent="0.3">
      <c r="B7" s="33"/>
      <c r="C7" s="33"/>
      <c r="D7" s="37" t="s">
        <v>15</v>
      </c>
      <c r="E7" s="37" t="s">
        <v>11</v>
      </c>
      <c r="F7" s="37" t="s">
        <v>12</v>
      </c>
      <c r="G7" s="37" t="s">
        <v>13</v>
      </c>
      <c r="H7" s="37" t="s">
        <v>19</v>
      </c>
      <c r="I7" s="39" t="s">
        <v>2</v>
      </c>
      <c r="J7" s="41" t="s">
        <v>3</v>
      </c>
    </row>
    <row r="8" spans="2:19" x14ac:dyDescent="0.3">
      <c r="B8" s="33"/>
      <c r="C8" s="33"/>
      <c r="D8" s="38"/>
      <c r="E8" s="38"/>
      <c r="F8" s="38"/>
      <c r="G8" s="38"/>
      <c r="H8" s="38"/>
      <c r="I8" s="40"/>
      <c r="J8" s="42"/>
    </row>
    <row r="9" spans="2:19" x14ac:dyDescent="0.3">
      <c r="B9" s="25" t="s">
        <v>4</v>
      </c>
      <c r="C9" s="26"/>
      <c r="D9" s="14"/>
      <c r="E9" s="21"/>
      <c r="F9" s="21"/>
      <c r="G9" s="21"/>
      <c r="H9" s="18"/>
      <c r="I9" s="7"/>
      <c r="J9" s="12"/>
    </row>
    <row r="10" spans="2:19" x14ac:dyDescent="0.3">
      <c r="B10" s="27" t="s">
        <v>5</v>
      </c>
      <c r="C10" s="28"/>
      <c r="D10" s="15">
        <v>10.15</v>
      </c>
      <c r="E10" s="22">
        <v>12.38</v>
      </c>
      <c r="F10" s="22">
        <v>12.2</v>
      </c>
      <c r="G10" s="22">
        <v>12.99</v>
      </c>
      <c r="H10" s="19">
        <v>13.72</v>
      </c>
      <c r="I10" s="8">
        <f>(H10/G10)*100-100</f>
        <v>5.6197074672825238</v>
      </c>
      <c r="J10" s="8">
        <f>(H10/D10)*100-100</f>
        <v>35.172413793103459</v>
      </c>
    </row>
    <row r="11" spans="2:19" x14ac:dyDescent="0.3">
      <c r="B11" s="29" t="s">
        <v>6</v>
      </c>
      <c r="C11" s="30"/>
      <c r="D11" s="24">
        <v>9.43</v>
      </c>
      <c r="E11" s="22">
        <v>12.21</v>
      </c>
      <c r="F11" s="22">
        <v>12.09</v>
      </c>
      <c r="G11" s="22">
        <v>12</v>
      </c>
      <c r="H11" s="19">
        <v>12.72</v>
      </c>
      <c r="I11" s="8">
        <f>(H11/G11-1)*100</f>
        <v>6.0000000000000053</v>
      </c>
      <c r="J11" s="8">
        <f t="shared" ref="J11:J12" si="0">(H11/D11)*100-100</f>
        <v>34.888653234358429</v>
      </c>
    </row>
    <row r="12" spans="2:19" x14ac:dyDescent="0.3">
      <c r="B12" s="31" t="s">
        <v>7</v>
      </c>
      <c r="C12" s="32"/>
      <c r="D12" s="20">
        <v>9.7200000000000006</v>
      </c>
      <c r="E12" s="13">
        <v>12.31</v>
      </c>
      <c r="F12" s="13">
        <v>12.16</v>
      </c>
      <c r="G12" s="13">
        <v>12.49</v>
      </c>
      <c r="H12" s="13">
        <v>13.25</v>
      </c>
      <c r="I12" s="17">
        <f>(H12/G12-1)*100</f>
        <v>6.0848678943154599</v>
      </c>
      <c r="J12" s="16">
        <f t="shared" si="0"/>
        <v>36.316872427983526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2025-09-11T12:44:21Z</dcterms:modified>
</cp:coreProperties>
</file>