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B6ED31CD-7666-4A9A-A56B-498A737CD94E}" xr6:coauthVersionLast="47" xr6:coauthVersionMax="47" xr10:uidLastSave="{00000000-0000-0000-0000-000000000000}"/>
  <bookViews>
    <workbookView xWindow="-120" yWindow="-120" windowWidth="29040" windowHeight="17640" xr2:uid="{13BD20EB-E2BA-44DC-9D46-67B2F4E24E45}"/>
  </bookViews>
  <sheets>
    <sheet name="Duonos_gaminiai_2025_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<sst xmlns="http://schemas.openxmlformats.org/spreadsheetml/2006/main" count="35" uniqueCount="19">
  <si>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</si>
  <si>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</si>
  <si>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</si>
  <si>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</si>
  <si>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</si>
  <si>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rugpjūtis</t>
  </si>
  <si>
    <t>birželis</t>
  </si>
  <si>
    <t>liepa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</si>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</sst>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7\suvestine_pagal_GS-7_2025_8men.xlsx" TargetMode="External"/><Relationship Id="rId1" Type="http://schemas.openxmlformats.org/officeDocument/2006/relationships/externalLinkPath" Target="/Rinka/imones/2025/Internetui/GS-7/suvestine_pagal_GS-7_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"/>
      <sheetName val="2025_6"/>
      <sheetName val="2025_7"/>
      <sheetName val="2025_8"/>
      <sheetName val="bendras1"/>
      <sheetName val="Duonos_gaminiai_2025_8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2024 m. rugpjūčio – 2025 m. rugpjūčio mėn.</v>
          </cell>
        </row>
        <row r="26">
          <cell r="B26" t="str">
            <v>* lyginant  2025 m. rugpjūčio mėn. su 2025 m. liepos mėn.</v>
          </cell>
        </row>
        <row r="27">
          <cell r="B27" t="str">
            <v>** lyginant   2025 m. rugpjūčio mėn. su  2024 m. rugpjūčio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90DC-0E56-48A7-9531-278C79B4480A}">
  <dimension ref="B3:N30"/>
  <sheetViews>
    <sheetView showGridLines="0" showRowColHeaders="0" tabSelected="1" workbookViewId="0">
      <selection activeCell="S41" sqref="S41"/>
    </sheetView>
  </sheetViews>
  <sheetFormatPr defaultColWidth="8.85546875" defaultRowHeight="15" customHeight="1" x14ac:dyDescent="0.25"/>
  <cols>
    <col min="1" max="1" width="8.85546875" style="2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tr">
        <f>[1]bendras1!C3</f>
        <v>Duonos gaminių pardavimo kiekiai ir kainos (gamintojų) Lietuvoje 2024 m. rugpjūčio – 2025 m. rugpjūčio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2024</v>
      </c>
      <c r="D6" s="11">
        <v>2025</v>
      </c>
      <c r="E6" s="11"/>
      <c r="F6" s="12"/>
      <c r="G6" s="13" t="s">
        <v>3</v>
      </c>
      <c r="H6" s="14" t="s">
        <v>4</v>
      </c>
      <c r="I6" s="10">
        <v>2024</v>
      </c>
      <c r="J6" s="11">
        <v>2025</v>
      </c>
      <c r="K6" s="11"/>
      <c r="L6" s="12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3733.2689999999998</v>
      </c>
      <c r="D8" s="23">
        <v>3100.4479999999999</v>
      </c>
      <c r="E8" s="23">
        <v>3260.9259999999999</v>
      </c>
      <c r="F8" s="23">
        <v>3281.355</v>
      </c>
      <c r="G8" s="24">
        <f>((F8*100)/E8)-100</f>
        <v>0.62647849107891318</v>
      </c>
      <c r="H8" s="25">
        <f>((F8*100)/C8)-100</f>
        <v>-12.105047881628664</v>
      </c>
      <c r="I8" s="22">
        <v>1450.6579999999999</v>
      </c>
      <c r="J8" s="23">
        <v>1488.798</v>
      </c>
      <c r="K8" s="23">
        <v>1502.636</v>
      </c>
      <c r="L8" s="23">
        <v>1497.087</v>
      </c>
      <c r="M8" s="24">
        <f>((L8*100)/K8)-100</f>
        <v>-0.36928437758710686</v>
      </c>
      <c r="N8" s="24">
        <f>((L8*100)/I8)-100</f>
        <v>3.2005476135657176</v>
      </c>
    </row>
    <row r="9" spans="2:14" ht="15" customHeight="1" x14ac:dyDescent="0.25">
      <c r="B9" s="26" t="s">
        <v>9</v>
      </c>
      <c r="C9" s="27">
        <v>2454.6309999999999</v>
      </c>
      <c r="D9" s="28">
        <v>2188.527</v>
      </c>
      <c r="E9" s="28">
        <v>2226.181</v>
      </c>
      <c r="F9" s="28">
        <v>2289.0509999999999</v>
      </c>
      <c r="G9" s="29">
        <f t="shared" ref="G9:G24" si="0">((F9*100)/E9)-100</f>
        <v>2.8241189732550964</v>
      </c>
      <c r="H9" s="30">
        <f t="shared" ref="H9:H24" si="1">((F9*100)/C9)-100</f>
        <v>-6.7456167546160657</v>
      </c>
      <c r="I9" s="27">
        <v>1482.674</v>
      </c>
      <c r="J9" s="28">
        <v>1515.3969999999999</v>
      </c>
      <c r="K9" s="28">
        <v>1548.4639999999999</v>
      </c>
      <c r="L9" s="28">
        <v>1537.212</v>
      </c>
      <c r="M9" s="29">
        <f t="shared" ref="M9:M24" si="2">((L9*100)/K9)-100</f>
        <v>-0.72665557610638132</v>
      </c>
      <c r="N9" s="29">
        <f t="shared" ref="N9:N24" si="3">((L9*100)/I9)-100</f>
        <v>3.6783541088600771</v>
      </c>
    </row>
    <row r="10" spans="2:14" ht="15" customHeight="1" x14ac:dyDescent="0.25">
      <c r="B10" s="31" t="s">
        <v>10</v>
      </c>
      <c r="C10" s="32">
        <v>1948.9639999999999</v>
      </c>
      <c r="D10" s="33">
        <v>1482.587</v>
      </c>
      <c r="E10" s="33">
        <v>1500.7850000000001</v>
      </c>
      <c r="F10" s="33">
        <v>1518.1410000000001</v>
      </c>
      <c r="G10" s="34">
        <f t="shared" si="0"/>
        <v>1.156461451840201</v>
      </c>
      <c r="H10" s="35">
        <f t="shared" si="1"/>
        <v>-22.105231292112109</v>
      </c>
      <c r="I10" s="32">
        <v>1350.9359999999999</v>
      </c>
      <c r="J10" s="33">
        <v>1364.693</v>
      </c>
      <c r="K10" s="33">
        <v>1395.7059999999999</v>
      </c>
      <c r="L10" s="33">
        <v>1408.402</v>
      </c>
      <c r="M10" s="34">
        <f>((L10*100)/K10)-100</f>
        <v>0.90964716064846129</v>
      </c>
      <c r="N10" s="34">
        <f t="shared" si="3"/>
        <v>4.2537914453386492</v>
      </c>
    </row>
    <row r="11" spans="2:14" ht="15" customHeight="1" x14ac:dyDescent="0.25">
      <c r="B11" s="36" t="s">
        <v>11</v>
      </c>
      <c r="C11" s="37">
        <v>505.66699999999997</v>
      </c>
      <c r="D11" s="38">
        <v>705.94</v>
      </c>
      <c r="E11" s="38">
        <v>725.39599999999996</v>
      </c>
      <c r="F11" s="38">
        <v>770.91</v>
      </c>
      <c r="G11" s="39">
        <f t="shared" si="0"/>
        <v>6.2743660014667881</v>
      </c>
      <c r="H11" s="40">
        <f t="shared" si="1"/>
        <v>52.454085396120377</v>
      </c>
      <c r="I11" s="37">
        <v>1990.424</v>
      </c>
      <c r="J11" s="38">
        <v>1831.9</v>
      </c>
      <c r="K11" s="38">
        <v>1864.508</v>
      </c>
      <c r="L11" s="38">
        <v>1790.8779999999999</v>
      </c>
      <c r="M11" s="39">
        <f t="shared" si="2"/>
        <v>-3.9490310580592904</v>
      </c>
      <c r="N11" s="39">
        <f t="shared" si="3"/>
        <v>-10.02530114186726</v>
      </c>
    </row>
    <row r="12" spans="2:14" ht="15" customHeight="1" x14ac:dyDescent="0.25">
      <c r="B12" s="26" t="s">
        <v>12</v>
      </c>
      <c r="C12" s="27">
        <v>1278.6379999999999</v>
      </c>
      <c r="D12" s="28">
        <v>911.92100000000005</v>
      </c>
      <c r="E12" s="28">
        <v>1034.7449999999999</v>
      </c>
      <c r="F12" s="28">
        <v>992.30399999999997</v>
      </c>
      <c r="G12" s="29">
        <f t="shared" si="0"/>
        <v>-4.1015902468724192</v>
      </c>
      <c r="H12" s="30">
        <f t="shared" si="1"/>
        <v>-22.393672016630191</v>
      </c>
      <c r="I12" s="27">
        <v>1389.1969999999999</v>
      </c>
      <c r="J12" s="28">
        <v>1424.962</v>
      </c>
      <c r="K12" s="28">
        <v>1404.0409999999999</v>
      </c>
      <c r="L12" s="28">
        <v>1404.5250000000001</v>
      </c>
      <c r="M12" s="29">
        <f t="shared" si="2"/>
        <v>3.4471927814081482E-2</v>
      </c>
      <c r="N12" s="29">
        <f t="shared" si="3"/>
        <v>1.1033712281267611</v>
      </c>
    </row>
    <row r="13" spans="2:14" ht="15" customHeight="1" x14ac:dyDescent="0.25">
      <c r="B13" s="31" t="s">
        <v>10</v>
      </c>
      <c r="C13" s="32">
        <v>999.36599999999999</v>
      </c>
      <c r="D13" s="33">
        <v>699.24199999999996</v>
      </c>
      <c r="E13" s="33">
        <v>809.81200000000001</v>
      </c>
      <c r="F13" s="33">
        <v>777.41200000000003</v>
      </c>
      <c r="G13" s="34">
        <f t="shared" si="0"/>
        <v>-4.0009286105911031</v>
      </c>
      <c r="H13" s="35">
        <f t="shared" si="1"/>
        <v>-22.209480810834066</v>
      </c>
      <c r="I13" s="32">
        <v>1308.201</v>
      </c>
      <c r="J13" s="33">
        <v>1320.0989999999999</v>
      </c>
      <c r="K13" s="33">
        <v>1306.2660000000001</v>
      </c>
      <c r="L13" s="33">
        <v>1301.327</v>
      </c>
      <c r="M13" s="34">
        <f t="shared" si="2"/>
        <v>-0.37810063187743026</v>
      </c>
      <c r="N13" s="34">
        <f t="shared" si="3"/>
        <v>-0.52545442175934909</v>
      </c>
    </row>
    <row r="14" spans="2:14" ht="15" customHeight="1" x14ac:dyDescent="0.25">
      <c r="B14" s="36" t="s">
        <v>11</v>
      </c>
      <c r="C14" s="37">
        <v>279.27199999999999</v>
      </c>
      <c r="D14" s="38">
        <v>212.679</v>
      </c>
      <c r="E14" s="38">
        <v>224.93299999999999</v>
      </c>
      <c r="F14" s="38">
        <v>214.892</v>
      </c>
      <c r="G14" s="39">
        <f t="shared" si="0"/>
        <v>-4.4639959454593026</v>
      </c>
      <c r="H14" s="40">
        <f t="shared" si="1"/>
        <v>-23.052794408318761</v>
      </c>
      <c r="I14" s="37">
        <v>1679.04</v>
      </c>
      <c r="J14" s="38">
        <v>1769.731</v>
      </c>
      <c r="K14" s="38">
        <v>1756.0540000000001</v>
      </c>
      <c r="L14" s="38">
        <v>1777.864</v>
      </c>
      <c r="M14" s="39">
        <f t="shared" si="2"/>
        <v>1.2419891415639768</v>
      </c>
      <c r="N14" s="39">
        <f t="shared" si="3"/>
        <v>5.8857442348008391</v>
      </c>
    </row>
    <row r="15" spans="2:14" ht="15" customHeight="1" x14ac:dyDescent="0.25">
      <c r="B15" s="41" t="s">
        <v>13</v>
      </c>
      <c r="C15" s="42">
        <v>6024.8919999999998</v>
      </c>
      <c r="D15" s="43">
        <v>5485.81</v>
      </c>
      <c r="E15" s="43">
        <v>5732.0510000000004</v>
      </c>
      <c r="F15" s="43">
        <v>5496.2759999999998</v>
      </c>
      <c r="G15" s="44">
        <f t="shared" si="0"/>
        <v>-4.1132746376471658</v>
      </c>
      <c r="H15" s="45">
        <f t="shared" si="1"/>
        <v>-8.7738668178616308</v>
      </c>
      <c r="I15" s="42">
        <v>1529.518</v>
      </c>
      <c r="J15" s="43">
        <v>1533.442</v>
      </c>
      <c r="K15" s="43">
        <v>1489.2860000000001</v>
      </c>
      <c r="L15" s="43">
        <v>1494.62</v>
      </c>
      <c r="M15" s="44">
        <f t="shared" si="2"/>
        <v>0.35815820466989123</v>
      </c>
      <c r="N15" s="44">
        <f t="shared" si="3"/>
        <v>-2.2816338218968326</v>
      </c>
    </row>
    <row r="16" spans="2:14" ht="15" customHeight="1" x14ac:dyDescent="0.25">
      <c r="B16" s="26" t="s">
        <v>14</v>
      </c>
      <c r="C16" s="27">
        <v>3282.9690000000001</v>
      </c>
      <c r="D16" s="28">
        <v>2970.5889999999999</v>
      </c>
      <c r="E16" s="28">
        <v>3106.616</v>
      </c>
      <c r="F16" s="28">
        <v>2927.6869999999999</v>
      </c>
      <c r="G16" s="29">
        <f t="shared" si="0"/>
        <v>-5.7596111009535775</v>
      </c>
      <c r="H16" s="30">
        <f t="shared" si="1"/>
        <v>-10.821972428006475</v>
      </c>
      <c r="I16" s="27">
        <v>1408.5340000000001</v>
      </c>
      <c r="J16" s="28">
        <v>1360.845</v>
      </c>
      <c r="K16" s="28">
        <v>1297.0740000000001</v>
      </c>
      <c r="L16" s="28">
        <v>1309.172</v>
      </c>
      <c r="M16" s="29">
        <f t="shared" si="2"/>
        <v>0.93271471018614704</v>
      </c>
      <c r="N16" s="29">
        <f t="shared" si="3"/>
        <v>-7.0542848095963677</v>
      </c>
    </row>
    <row r="17" spans="2:14" ht="15" customHeight="1" x14ac:dyDescent="0.25">
      <c r="B17" s="31" t="s">
        <v>10</v>
      </c>
      <c r="C17" s="32">
        <v>2384.3879999999999</v>
      </c>
      <c r="D17" s="33">
        <v>2105.6019999999999</v>
      </c>
      <c r="E17" s="33">
        <v>2313.393</v>
      </c>
      <c r="F17" s="33">
        <v>2318.1950000000002</v>
      </c>
      <c r="G17" s="34">
        <f t="shared" si="0"/>
        <v>0.20757389686923489</v>
      </c>
      <c r="H17" s="35">
        <f t="shared" si="1"/>
        <v>-2.7761001984576126</v>
      </c>
      <c r="I17" s="32">
        <v>1264.2349999999999</v>
      </c>
      <c r="J17" s="33">
        <v>1196.2470000000001</v>
      </c>
      <c r="K17" s="33">
        <v>1152.665</v>
      </c>
      <c r="L17" s="33">
        <v>1176.143</v>
      </c>
      <c r="M17" s="34">
        <f t="shared" si="2"/>
        <v>2.0368450503832491</v>
      </c>
      <c r="N17" s="34">
        <f t="shared" si="3"/>
        <v>-6.9680083212377326</v>
      </c>
    </row>
    <row r="18" spans="2:14" ht="15" customHeight="1" x14ac:dyDescent="0.25">
      <c r="B18" s="36" t="s">
        <v>11</v>
      </c>
      <c r="C18" s="37">
        <v>898.58100000000002</v>
      </c>
      <c r="D18" s="38">
        <v>864.98699999999997</v>
      </c>
      <c r="E18" s="38">
        <v>793.22299999999996</v>
      </c>
      <c r="F18" s="38">
        <v>609.49199999999996</v>
      </c>
      <c r="G18" s="39">
        <f t="shared" si="0"/>
        <v>-23.162591099854637</v>
      </c>
      <c r="H18" s="40">
        <f t="shared" si="1"/>
        <v>-32.171724084973974</v>
      </c>
      <c r="I18" s="37">
        <v>1791.434</v>
      </c>
      <c r="J18" s="38">
        <v>1761.519</v>
      </c>
      <c r="K18" s="38">
        <v>1718.2370000000001</v>
      </c>
      <c r="L18" s="38">
        <v>1815.146</v>
      </c>
      <c r="M18" s="39">
        <f t="shared" si="2"/>
        <v>5.6400252118886982</v>
      </c>
      <c r="N18" s="39">
        <f t="shared" si="3"/>
        <v>1.3236323526292324</v>
      </c>
    </row>
    <row r="19" spans="2:14" ht="15" customHeight="1" x14ac:dyDescent="0.25">
      <c r="B19" s="26" t="s">
        <v>15</v>
      </c>
      <c r="C19" s="27">
        <v>1375.1110000000001</v>
      </c>
      <c r="D19" s="28">
        <v>1220.0940000000001</v>
      </c>
      <c r="E19" s="28">
        <v>1265.2739999999999</v>
      </c>
      <c r="F19" s="28">
        <v>1318.7550000000001</v>
      </c>
      <c r="G19" s="29">
        <f t="shared" si="0"/>
        <v>4.2268315005287462</v>
      </c>
      <c r="H19" s="30">
        <f t="shared" si="1"/>
        <v>-4.0982873382585154</v>
      </c>
      <c r="I19" s="27">
        <v>1574.307</v>
      </c>
      <c r="J19" s="28">
        <v>1551.1559999999999</v>
      </c>
      <c r="K19" s="28">
        <v>1581.1690000000001</v>
      </c>
      <c r="L19" s="28">
        <v>1538.73</v>
      </c>
      <c r="M19" s="29">
        <f t="shared" si="2"/>
        <v>-2.684026818132665</v>
      </c>
      <c r="N19" s="29">
        <f t="shared" si="3"/>
        <v>-2.2598514775072402</v>
      </c>
    </row>
    <row r="20" spans="2:14" ht="15" customHeight="1" x14ac:dyDescent="0.25">
      <c r="B20" s="31" t="s">
        <v>10</v>
      </c>
      <c r="C20" s="32">
        <v>1041.653</v>
      </c>
      <c r="D20" s="33">
        <v>894.94799999999998</v>
      </c>
      <c r="E20" s="33">
        <v>926.471</v>
      </c>
      <c r="F20" s="33">
        <v>985.56200000000001</v>
      </c>
      <c r="G20" s="34">
        <f t="shared" si="0"/>
        <v>6.3780733557769196</v>
      </c>
      <c r="H20" s="35">
        <f t="shared" si="1"/>
        <v>-5.3848066486632291</v>
      </c>
      <c r="I20" s="32">
        <v>1474.4659999999999</v>
      </c>
      <c r="J20" s="33">
        <v>1463.0609999999999</v>
      </c>
      <c r="K20" s="33">
        <v>1510.0309999999999</v>
      </c>
      <c r="L20" s="33">
        <v>1451.7909999999999</v>
      </c>
      <c r="M20" s="34">
        <f t="shared" si="2"/>
        <v>-3.8568744615176769</v>
      </c>
      <c r="N20" s="34">
        <f t="shared" si="3"/>
        <v>-1.5378448875728452</v>
      </c>
    </row>
    <row r="21" spans="2:14" ht="15" customHeight="1" x14ac:dyDescent="0.25">
      <c r="B21" s="36" t="s">
        <v>11</v>
      </c>
      <c r="C21" s="37">
        <v>333.45800000000003</v>
      </c>
      <c r="D21" s="38">
        <v>325.14600000000002</v>
      </c>
      <c r="E21" s="38">
        <v>338.803</v>
      </c>
      <c r="F21" s="38">
        <v>333.19299999999998</v>
      </c>
      <c r="G21" s="39">
        <f t="shared" si="0"/>
        <v>-1.6558294938356681</v>
      </c>
      <c r="H21" s="40">
        <f t="shared" si="1"/>
        <v>-7.9470278116005488E-2</v>
      </c>
      <c r="I21" s="37">
        <v>1886.19</v>
      </c>
      <c r="J21" s="38">
        <v>1793.633</v>
      </c>
      <c r="K21" s="38">
        <v>1775.6980000000001</v>
      </c>
      <c r="L21" s="38">
        <v>1795.89</v>
      </c>
      <c r="M21" s="39">
        <f t="shared" si="2"/>
        <v>1.1371303003100763</v>
      </c>
      <c r="N21" s="39">
        <f t="shared" si="3"/>
        <v>-4.7874286259602741</v>
      </c>
    </row>
    <row r="22" spans="2:14" ht="15" customHeight="1" x14ac:dyDescent="0.25">
      <c r="B22" s="26" t="s">
        <v>16</v>
      </c>
      <c r="C22" s="27">
        <v>1366.8119999999999</v>
      </c>
      <c r="D22" s="28">
        <v>1295.127</v>
      </c>
      <c r="E22" s="28">
        <v>1360.1610000000001</v>
      </c>
      <c r="F22" s="28">
        <v>1249.8340000000001</v>
      </c>
      <c r="G22" s="29">
        <f t="shared" si="0"/>
        <v>-8.1113191747153479</v>
      </c>
      <c r="H22" s="30">
        <f t="shared" si="1"/>
        <v>-8.5584557349510959</v>
      </c>
      <c r="I22" s="27">
        <v>1775.0509999999999</v>
      </c>
      <c r="J22" s="28">
        <v>1912.633</v>
      </c>
      <c r="K22" s="28">
        <v>1842.825</v>
      </c>
      <c r="L22" s="28">
        <v>1882.4839999999999</v>
      </c>
      <c r="M22" s="29">
        <f t="shared" si="2"/>
        <v>2.1520762959043793</v>
      </c>
      <c r="N22" s="29">
        <f t="shared" si="3"/>
        <v>6.0523894806402723</v>
      </c>
    </row>
    <row r="23" spans="2:14" ht="15" customHeight="1" x14ac:dyDescent="0.25">
      <c r="B23" s="31" t="s">
        <v>10</v>
      </c>
      <c r="C23" s="32">
        <v>1002.8</v>
      </c>
      <c r="D23" s="33">
        <v>887.702</v>
      </c>
      <c r="E23" s="33">
        <v>910.04200000000003</v>
      </c>
      <c r="F23" s="33">
        <v>746.66899999999998</v>
      </c>
      <c r="G23" s="34">
        <f t="shared" si="0"/>
        <v>-17.952248357768113</v>
      </c>
      <c r="H23" s="35">
        <f t="shared" si="1"/>
        <v>-25.541583566015163</v>
      </c>
      <c r="I23" s="32">
        <v>1585.4670000000001</v>
      </c>
      <c r="J23" s="33">
        <v>1684.405</v>
      </c>
      <c r="K23" s="33">
        <v>1622.683</v>
      </c>
      <c r="L23" s="33">
        <v>1876.201</v>
      </c>
      <c r="M23" s="34">
        <f t="shared" si="2"/>
        <v>15.623384234628702</v>
      </c>
      <c r="N23" s="34">
        <f t="shared" si="3"/>
        <v>18.337436225414962</v>
      </c>
    </row>
    <row r="24" spans="2:14" ht="15" customHeight="1" thickBot="1" x14ac:dyDescent="0.3">
      <c r="B24" s="46" t="s">
        <v>11</v>
      </c>
      <c r="C24" s="47">
        <v>364.012</v>
      </c>
      <c r="D24" s="48">
        <v>407.42500000000001</v>
      </c>
      <c r="E24" s="48">
        <v>450.11900000000003</v>
      </c>
      <c r="F24" s="48">
        <v>503.16500000000002</v>
      </c>
      <c r="G24" s="49">
        <f t="shared" si="0"/>
        <v>11.784883553015973</v>
      </c>
      <c r="H24" s="50">
        <f t="shared" si="1"/>
        <v>38.227585903761423</v>
      </c>
      <c r="I24" s="47">
        <v>2297.3270000000002</v>
      </c>
      <c r="J24" s="48">
        <v>2409.8969999999999</v>
      </c>
      <c r="K24" s="48">
        <v>2287.9050000000002</v>
      </c>
      <c r="L24" s="48">
        <v>1891.806</v>
      </c>
      <c r="M24" s="49">
        <f t="shared" si="2"/>
        <v>-17.312738072603537</v>
      </c>
      <c r="N24" s="49">
        <f t="shared" si="3"/>
        <v>-17.651862360038436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2025 m. rugpjūčio mėn. su 2025 m. liepos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2025 m. rugpjūčio mėn. su  2024 m. rugpjūčio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Duonos_gaminiai_2025_8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2025-09-18T06:16:47Z</dcterms:created>
  <dcterms:modified xsi:type="dcterms:W3CDTF">2025-09-18T06:17:47Z</dcterms:modified>
</cp:coreProperties>
</file>