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6900D8D9-F7FA-497D-B996-7EAE75333C45}" xr6:coauthVersionLast="47" xr6:coauthVersionMax="47" xr10:uidLastSave="{00000000-0000-0000-0000-000000000000}"/>
  <bookViews>
    <workbookView xWindow="-108" yWindow="-108" windowWidth="23256" windowHeight="12456" xr2:uid="{E9499725-A8CB-485E-9834-02DC320759A7}"/>
  </bookViews>
  <sheets>
    <sheet name="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<sst xmlns="http://schemas.openxmlformats.org/spreadsheetml/2006/main" count="178" uniqueCount="83">
  <si>
    <t xml:space="preserve">Ekologiškų maisto produktų vidutinės mažmeninės kainos Lietuvos prekybos tinklų parduotuvėse 2025 m. 35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</si>
  <si>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</si>
  <si>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</si>
  <si>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</si>
  <si>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</si>
  <si>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</si>
  <si>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</si>
  <si>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</si>
  <si>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35 sav.
(08 26–09 01)</t>
  </si>
  <si>
    <t>33 sav. 
(08 11–17)</t>
  </si>
  <si>
    <t>34 sav. 
(08 18–24)</t>
  </si>
  <si>
    <t>35 sav. 
(08 25–31)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</si>
  <si>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</si>
  <si>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</si>
  <si>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</si>
  <si>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</si>
  <si>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</si>
  <si>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</si>
  <si>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</si>
  <si>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</si>
  <si>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300–500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</si>
  <si>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</si>
  <si>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</si>
  <si>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</si>
  <si>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</si>
  <si>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</si>
  <si>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</si>
  <si>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</si>
  <si>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</si>
  <si>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</si>
  <si>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</si>
  <si>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</si>
  <si>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</si>
  <si>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</si>
  <si>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</si>
  <si>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</si>
  <si>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</si>
  <si>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-</t>
  </si>
  <si>
    <t>●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</si>
  <si>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</si>
  <si>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</si>
  <si>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</si>
  <si>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</si>
  <si>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</si>
  <si>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</si>
  <si>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</si>
  <si>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</si>
  <si>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</si>
  <si>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</si>
  <si>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</si>
  <si>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</si>
  <si>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</si>
  <si>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</si>
  <si>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</si>
  <si>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</si>
  <si>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</si>
  <si>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</si>
  <si>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</si>
  <si>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</si>
  <si>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</si>
  <si>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</si>
  <si>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</si>
  <si>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</si>
  <si>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</si>
  <si>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</si>
  <si>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</si>
  <si>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</si>
  <si>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</si>
  <si>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</si>
  <si>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</si>
  <si>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</si>
  <si>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</si>
  <si>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</si>
  <si>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</si>
  <si>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</si>
  <si>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</si>
  <si>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</si>
  <si>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35 savaitę su 34 savaite;</t>
  </si>
  <si>
    <t>** lyginant 2025 m. 35 savaitę su 2024 m. 35 savaite;</t>
  </si>
  <si>
    <t>*** 2025 m.  33 sav. neregistruotos Klaipėdos ir Marijampolės miestuose, 34 sav. –  Šiaulių ir Alytaus miestuose, 34 sav. – Klaipėdos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</si>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</sst>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C2658BB2-D2DD-447E-BA93-0FF54DA9B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90B4-9D46-435E-9EB5-B44C9D09F5DC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1.76</v>
      </c>
      <c r="G7" s="26">
        <v>1.83</v>
      </c>
      <c r="H7" s="26">
        <v>1.84</v>
      </c>
      <c r="I7" s="27">
        <v>1.84</v>
      </c>
      <c r="J7" s="28">
        <f>(I7/H7-1)*100</f>
        <v>0</v>
      </c>
      <c r="K7" s="26">
        <f>(I7/F7-1)*100</f>
        <v>4.5454545454545414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1.75</v>
      </c>
      <c r="G8" s="26">
        <v>1.82</v>
      </c>
      <c r="H8" s="26">
        <v>1.82</v>
      </c>
      <c r="I8" s="27">
        <v>1.82</v>
      </c>
      <c r="J8" s="28">
        <f>(I8/H8-1)*100</f>
        <v>0</v>
      </c>
      <c r="K8" s="26">
        <f t="shared" ref="K8:K26" si="0">(I8/F8-1)*100</f>
        <v>4.0000000000000036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8.0399999999999991</v>
      </c>
      <c r="G9" s="37">
        <v>8.56</v>
      </c>
      <c r="H9" s="37">
        <v>8.5299999999999994</v>
      </c>
      <c r="I9" s="38">
        <v>8.56</v>
      </c>
      <c r="J9" s="28">
        <f t="shared" ref="J9:J13" si="1">(I9/H9-1)*100</f>
        <v>0.35169988276670949</v>
      </c>
      <c r="K9" s="26">
        <f t="shared" si="0"/>
        <v>6.4676616915423146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6.5</v>
      </c>
      <c r="G10" s="37">
        <v>6.59</v>
      </c>
      <c r="H10" s="37">
        <v>6.58</v>
      </c>
      <c r="I10" s="38">
        <v>6.59</v>
      </c>
      <c r="J10" s="28">
        <f t="shared" si="1"/>
        <v>0.15197568389058169</v>
      </c>
      <c r="K10" s="26">
        <f t="shared" si="0"/>
        <v>1.3846153846153841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6.58</v>
      </c>
      <c r="G11" s="37">
        <v>6.64</v>
      </c>
      <c r="H11" s="37">
        <v>6.64</v>
      </c>
      <c r="I11" s="38">
        <v>6.64</v>
      </c>
      <c r="J11" s="28">
        <f t="shared" si="1"/>
        <v>0</v>
      </c>
      <c r="K11" s="26">
        <f t="shared" si="0"/>
        <v>0.91185410334346795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18.72</v>
      </c>
      <c r="G12" s="37">
        <v>18.5</v>
      </c>
      <c r="H12" s="37">
        <v>18.55</v>
      </c>
      <c r="I12" s="38">
        <v>18.559999999999999</v>
      </c>
      <c r="J12" s="28">
        <f t="shared" si="1"/>
        <v>5.3908355795129204E-2</v>
      </c>
      <c r="K12" s="26">
        <f>(I12/F12-1)*100</f>
        <v>-0.85470085470085166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9.02</v>
      </c>
      <c r="G13" s="55">
        <v>9.31</v>
      </c>
      <c r="H13" s="56">
        <v>9.2799999999999994</v>
      </c>
      <c r="I13" s="57">
        <v>9.2100000000000009</v>
      </c>
      <c r="J13" s="58">
        <f t="shared" si="1"/>
        <v>-0.75431034482756898</v>
      </c>
      <c r="K13" s="59">
        <f t="shared" si="0"/>
        <v>2.106430155210659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1.69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2.9585798816567976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2.09</v>
      </c>
      <c r="G15" s="71" t="s">
        <v>37</v>
      </c>
      <c r="H15" s="71" t="s">
        <v>38</v>
      </c>
      <c r="I15" s="72" t="s">
        <v>37</v>
      </c>
      <c r="J15" s="73" t="s">
        <v>37</v>
      </c>
      <c r="K15" s="37" t="s">
        <v>37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6.68</v>
      </c>
      <c r="H16" s="71">
        <v>6.68</v>
      </c>
      <c r="I16" s="72">
        <v>6.68</v>
      </c>
      <c r="J16" s="77">
        <f t="shared" ref="J16" si="2">(I16/H16-1)*100</f>
        <v>0</v>
      </c>
      <c r="K16" s="37">
        <f>(I16/F16-1)*100</f>
        <v>0.7541478129713397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38</v>
      </c>
      <c r="G17" s="81" t="s">
        <v>37</v>
      </c>
      <c r="H17" s="82" t="s">
        <v>37</v>
      </c>
      <c r="I17" s="82" t="s">
        <v>37</v>
      </c>
      <c r="J17" s="77" t="s">
        <v>37</v>
      </c>
      <c r="K17" s="37" t="s">
        <v>37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 t="s">
        <v>38</v>
      </c>
      <c r="H18" s="71" t="s">
        <v>38</v>
      </c>
      <c r="I18" s="72" t="s">
        <v>38</v>
      </c>
      <c r="J18" s="77" t="s">
        <v>37</v>
      </c>
      <c r="K18" s="37" t="s">
        <v>37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4.58</v>
      </c>
      <c r="G19" s="55">
        <v>4.6500000000000004</v>
      </c>
      <c r="H19" s="56">
        <v>4.6500000000000004</v>
      </c>
      <c r="I19" s="57">
        <v>4.5199999999999996</v>
      </c>
      <c r="J19" s="77">
        <f t="shared" ref="J19:J36" si="3">(I19/H19-1)*100</f>
        <v>-2.7956989247312047</v>
      </c>
      <c r="K19" s="37">
        <f t="shared" ref="K19" si="4">(I19/F19-1)*100</f>
        <v>-1.3100436681222849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3.86</v>
      </c>
      <c r="G20" s="56">
        <v>4.3099999999999996</v>
      </c>
      <c r="H20" s="56">
        <v>4.29</v>
      </c>
      <c r="I20" s="57">
        <v>4.3099999999999996</v>
      </c>
      <c r="J20" s="77">
        <f t="shared" si="3"/>
        <v>0.46620046620045041</v>
      </c>
      <c r="K20" s="37">
        <f t="shared" si="0"/>
        <v>11.658031088082899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4.3499999999999996</v>
      </c>
      <c r="G21" s="56">
        <v>4.2300000000000004</v>
      </c>
      <c r="H21" s="56">
        <v>4.2300000000000004</v>
      </c>
      <c r="I21" s="57">
        <v>4.24</v>
      </c>
      <c r="J21" s="77">
        <f>(I21/H21-1)*100</f>
        <v>0.23640661938533203</v>
      </c>
      <c r="K21" s="37">
        <f t="shared" si="0"/>
        <v>-2.5287356321838983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3.49</v>
      </c>
      <c r="G22" s="55">
        <v>3.13</v>
      </c>
      <c r="H22" s="56">
        <v>3.06</v>
      </c>
      <c r="I22" s="57">
        <v>3.13</v>
      </c>
      <c r="J22" s="77">
        <f>(I22/H22-1)*100</f>
        <v>2.2875816993463971</v>
      </c>
      <c r="K22" s="37">
        <f t="shared" si="0"/>
        <v>-10.315186246418351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2.61</v>
      </c>
      <c r="G23" s="56">
        <v>2.58</v>
      </c>
      <c r="H23" s="56">
        <v>2.58</v>
      </c>
      <c r="I23" s="57">
        <v>2.58</v>
      </c>
      <c r="J23" s="77">
        <f>(I23/H23-1)*100</f>
        <v>0</v>
      </c>
      <c r="K23" s="37">
        <f t="shared" si="0"/>
        <v>-1.1494252873563093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2.59</v>
      </c>
      <c r="H24" s="56">
        <v>2.59</v>
      </c>
      <c r="I24" s="57">
        <v>2.59</v>
      </c>
      <c r="J24" s="77">
        <f>(I24/H24-1)*100</f>
        <v>0</v>
      </c>
      <c r="K24" s="37">
        <f t="shared" si="0"/>
        <v>-1.1450381679389388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</v>
      </c>
      <c r="G25" s="37">
        <v>5.29</v>
      </c>
      <c r="H25" s="37">
        <v>5.3</v>
      </c>
      <c r="I25" s="38">
        <v>5.28</v>
      </c>
      <c r="J25" s="77">
        <f t="shared" si="3"/>
        <v>-0.37735849056602655</v>
      </c>
      <c r="K25" s="37">
        <f t="shared" si="0"/>
        <v>-5.7142857142857046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6.06</v>
      </c>
      <c r="H26" s="96">
        <v>5.97</v>
      </c>
      <c r="I26" s="97">
        <v>6.06</v>
      </c>
      <c r="J26" s="98">
        <f t="shared" si="3"/>
        <v>1.5075376884422065</v>
      </c>
      <c r="K26" s="96">
        <f t="shared" si="0"/>
        <v>-1.7828200972447417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37</v>
      </c>
      <c r="G27" s="68" t="s">
        <v>37</v>
      </c>
      <c r="H27" s="68" t="s">
        <v>37</v>
      </c>
      <c r="I27" s="100" t="s">
        <v>37</v>
      </c>
      <c r="J27" s="77" t="s">
        <v>37</v>
      </c>
      <c r="K27" s="59" t="s">
        <v>37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38</v>
      </c>
      <c r="G28" s="26" t="s">
        <v>38</v>
      </c>
      <c r="H28" s="26" t="s">
        <v>37</v>
      </c>
      <c r="I28" s="27" t="s">
        <v>38</v>
      </c>
      <c r="J28" s="73" t="s">
        <v>37</v>
      </c>
      <c r="K28" s="37" t="s">
        <v>37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1.89</v>
      </c>
      <c r="G29" s="105">
        <v>1.94</v>
      </c>
      <c r="H29" s="105">
        <v>1.98</v>
      </c>
      <c r="I29" s="106" t="s">
        <v>38</v>
      </c>
      <c r="J29" s="73" t="s">
        <v>37</v>
      </c>
      <c r="K29" s="37" t="s">
        <v>37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2</v>
      </c>
      <c r="G30" s="105" t="s">
        <v>38</v>
      </c>
      <c r="H30" s="105" t="s">
        <v>37</v>
      </c>
      <c r="I30" s="106" t="s">
        <v>38</v>
      </c>
      <c r="J30" s="73" t="s">
        <v>37</v>
      </c>
      <c r="K30" s="37" t="s">
        <v>37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3.05</v>
      </c>
      <c r="G31" s="105">
        <v>2.08</v>
      </c>
      <c r="H31" s="105">
        <v>1.99</v>
      </c>
      <c r="I31" s="105">
        <v>2.11</v>
      </c>
      <c r="J31" s="73">
        <f t="shared" si="3"/>
        <v>6.0301507537688481</v>
      </c>
      <c r="K31" s="37">
        <f>(I31/F31-1)*100</f>
        <v>-30.819672131147545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 t="s">
        <v>38</v>
      </c>
      <c r="G32" s="81" t="s">
        <v>37</v>
      </c>
      <c r="H32" s="81" t="s">
        <v>37</v>
      </c>
      <c r="I32" s="109" t="s">
        <v>38</v>
      </c>
      <c r="J32" s="73" t="s">
        <v>37</v>
      </c>
      <c r="K32" s="37" t="s">
        <v>37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 t="s">
        <v>38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 t="s">
        <v>37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7.47</v>
      </c>
      <c r="G34" s="81">
        <v>10.45</v>
      </c>
      <c r="H34" s="81">
        <v>10.4</v>
      </c>
      <c r="I34" s="109">
        <v>10.42</v>
      </c>
      <c r="J34" s="73">
        <f t="shared" si="3"/>
        <v>0.19230769230769162</v>
      </c>
      <c r="K34" s="37">
        <f t="shared" ref="K34:K36" si="5">(I34/F34-1)*100</f>
        <v>39.491298527443107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3.07</v>
      </c>
      <c r="G35" s="105">
        <v>3.56</v>
      </c>
      <c r="H35" s="105">
        <v>3.49</v>
      </c>
      <c r="I35" s="106">
        <v>3.56</v>
      </c>
      <c r="J35" s="73">
        <f t="shared" si="3"/>
        <v>2.005730659025784</v>
      </c>
      <c r="K35" s="37">
        <f t="shared" si="5"/>
        <v>15.960912052117271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5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2.52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-1.1904761904761862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2025-09-02T08:36:29Z</dcterms:created>
  <dcterms:modified xsi:type="dcterms:W3CDTF">2025-09-02T08:37:28Z</dcterms:modified>
</cp:coreProperties>
</file>