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"/>
    </mc:Choice>
  </mc:AlternateContent>
  <xr:revisionPtr revIDLastSave="0" documentId="8_{A0E2D160-6035-4E17-A57B-6B76CFAF7F6F}" xr6:coauthVersionLast="47" xr6:coauthVersionMax="47" xr10:uidLastSave="{00000000-0000-0000-0000-000000000000}"/>
  <bookViews>
    <workbookView xWindow="-108" yWindow="-108" windowWidth="23256" windowHeight="12456" xr2:uid="{6D2F5BDE-5CD2-46BF-A944-EB9788AB7496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<sst xmlns="http://schemas.openxmlformats.org/spreadsheetml/2006/main" count="60" uniqueCount="26">
  <si>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32 sav. pagal MS–1 ataskaitą</t>
  </si>
  <si>
    <t>Galvijai</t>
  </si>
  <si>
    <t>Skerdenų skaičius, vnt.</t>
  </si>
  <si>
    <t>Vidutinė supirkimo kaina,
 EUR/100 kg skerdenų (be PVM)</t>
  </si>
  <si>
    <t>Pokytis, %</t>
  </si>
  <si>
    <t>32 sav.
(08 05–11)</t>
  </si>
  <si>
    <t>30 sav.
(07 21–27)</t>
  </si>
  <si>
    <t>31 sav.
(07 28–08 03)</t>
  </si>
  <si>
    <t>32 sav.
(08 04–10)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</si>
  <si>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</si>
  <si>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</si>
  <si>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</si>
  <si>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</si>
  <si>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</si>
  <si>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</si>
  <si>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</si>
  <si>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</si>
  <si>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</si>
  <si>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</si>
  <si>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</si>
  <si>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</si>
  <si>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</si>
  <si>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32 sav. su 31 sav.</t>
  </si>
  <si>
    <t>** lyginant 2025 m. 32 sav. su 2024 m. 32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</si>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</sst>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57E1D86-7E9F-4850-B3C2-9A6376D84D34}"/>
    <cellStyle name="Normal 2 2" xfId="3" xr:uid="{ED3113DE-8E26-4DED-B07E-C90AFB786FB8}"/>
    <cellStyle name="Normal_Sheet1 2" xfId="1" xr:uid="{7D185142-27B4-439A-8B07-B4DA39E8C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8184-56E7-434D-A92F-03EBC8905B8E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48</v>
      </c>
      <c r="C7" s="23">
        <v>40</v>
      </c>
      <c r="D7" s="24">
        <v>30</v>
      </c>
      <c r="E7" s="22">
        <v>31</v>
      </c>
      <c r="F7" s="25">
        <f>(E7/D7-1)*100</f>
        <v>3.3333333333333437</v>
      </c>
      <c r="G7" s="26">
        <f>(E7/B7-1)*100</f>
        <v>-35.416666666666664</v>
      </c>
      <c r="H7" s="27">
        <v>450.5</v>
      </c>
      <c r="I7" s="28">
        <v>669.04</v>
      </c>
      <c r="J7" s="29">
        <v>609.99</v>
      </c>
      <c r="K7" s="30" t="s">
        <v>12</v>
      </c>
      <c r="L7" s="28" t="s">
        <v>13</v>
      </c>
      <c r="M7" s="31" t="s">
        <v>13</v>
      </c>
    </row>
    <row r="8" spans="1:13" ht="13.5" customHeight="1" x14ac:dyDescent="0.25">
      <c r="A8" s="32" t="s">
        <v>14</v>
      </c>
      <c r="B8" s="33">
        <v>26</v>
      </c>
      <c r="C8" s="34">
        <v>38</v>
      </c>
      <c r="D8" s="34">
        <v>15</v>
      </c>
      <c r="E8" s="33">
        <v>11</v>
      </c>
      <c r="F8" s="35">
        <f t="shared" ref="F8" si="0">(E8/D8-1)*100</f>
        <v>-26.666666666666671</v>
      </c>
      <c r="G8" s="36">
        <f>(E8/B8-1)*100</f>
        <v>-57.692307692307686</v>
      </c>
      <c r="H8" s="37">
        <v>435.49</v>
      </c>
      <c r="I8" s="28">
        <v>664</v>
      </c>
      <c r="J8" s="28" t="s">
        <v>12</v>
      </c>
      <c r="K8" s="38" t="s">
        <v>12</v>
      </c>
      <c r="L8" s="28" t="s">
        <v>13</v>
      </c>
      <c r="M8" s="31" t="s">
        <v>13</v>
      </c>
    </row>
    <row r="9" spans="1:13" ht="13.5" customHeight="1" x14ac:dyDescent="0.25">
      <c r="A9" s="32" t="s">
        <v>15</v>
      </c>
      <c r="B9" s="33" t="s">
        <v>13</v>
      </c>
      <c r="C9" s="34" t="s">
        <v>13</v>
      </c>
      <c r="D9" s="34" t="s">
        <v>13</v>
      </c>
      <c r="E9" s="33">
        <v>4</v>
      </c>
      <c r="F9" s="35" t="s">
        <v>13</v>
      </c>
      <c r="G9" s="36" t="s">
        <v>13</v>
      </c>
      <c r="H9" s="37" t="s">
        <v>13</v>
      </c>
      <c r="I9" s="28" t="s">
        <v>13</v>
      </c>
      <c r="J9" s="28" t="s">
        <v>13</v>
      </c>
      <c r="K9" s="38" t="s">
        <v>12</v>
      </c>
      <c r="L9" s="28" t="s">
        <v>13</v>
      </c>
      <c r="M9" s="31" t="s">
        <v>13</v>
      </c>
    </row>
    <row r="10" spans="1:13" ht="13.5" customHeight="1" x14ac:dyDescent="0.25">
      <c r="A10" s="32" t="s">
        <v>16</v>
      </c>
      <c r="B10" s="33">
        <v>51</v>
      </c>
      <c r="C10" s="34">
        <v>86</v>
      </c>
      <c r="D10" s="34">
        <v>60</v>
      </c>
      <c r="E10" s="33">
        <v>54</v>
      </c>
      <c r="F10" s="35">
        <f>(E10/D10-1)*100</f>
        <v>-9.9999999999999982</v>
      </c>
      <c r="G10" s="36">
        <f>(E10/B10-1)*100</f>
        <v>5.8823529411764719</v>
      </c>
      <c r="H10" s="37">
        <v>373.94</v>
      </c>
      <c r="I10" s="28">
        <v>585.02</v>
      </c>
      <c r="J10" s="28">
        <v>610.39</v>
      </c>
      <c r="K10" s="38">
        <v>585.27</v>
      </c>
      <c r="L10" s="28">
        <f>(K10/J10-1)*100</f>
        <v>-4.1154016284670414</v>
      </c>
      <c r="M10" s="31">
        <f t="shared" ref="M10:M11" si="1">(K10/H10-1)*100</f>
        <v>56.514414077124677</v>
      </c>
    </row>
    <row r="11" spans="1:13" ht="13.5" customHeight="1" x14ac:dyDescent="0.25">
      <c r="A11" s="32" t="s">
        <v>17</v>
      </c>
      <c r="B11" s="33">
        <v>36</v>
      </c>
      <c r="C11" s="39">
        <v>36</v>
      </c>
      <c r="D11" s="39">
        <v>19</v>
      </c>
      <c r="E11" s="33">
        <v>33</v>
      </c>
      <c r="F11" s="40">
        <f>(E11/D11-1)*100</f>
        <v>73.684210526315795</v>
      </c>
      <c r="G11" s="41">
        <f t="shared" ref="G11" si="2">(E11/B11-1)*100</f>
        <v>-8.3333333333333375</v>
      </c>
      <c r="H11" s="42">
        <v>425.61</v>
      </c>
      <c r="I11" s="28">
        <v>671.1</v>
      </c>
      <c r="J11" s="43">
        <v>556.13</v>
      </c>
      <c r="K11" s="44">
        <v>595.72</v>
      </c>
      <c r="L11" s="28">
        <f>(K11/J11-1)*100</f>
        <v>7.1188391203495627</v>
      </c>
      <c r="M11" s="31">
        <f t="shared" si="1"/>
        <v>39.968515777354853</v>
      </c>
    </row>
    <row r="12" spans="1:13" ht="13.5" customHeight="1" x14ac:dyDescent="0.25">
      <c r="A12" s="45" t="s">
        <v>18</v>
      </c>
      <c r="B12" s="46">
        <v>165</v>
      </c>
      <c r="C12" s="46">
        <v>200</v>
      </c>
      <c r="D12" s="46">
        <v>124</v>
      </c>
      <c r="E12" s="46">
        <v>133</v>
      </c>
      <c r="F12" s="47">
        <f>(E12/D12-1)*100</f>
        <v>7.2580645161290258</v>
      </c>
      <c r="G12" s="47">
        <f>(E12/B12-1)*100</f>
        <v>-19.393939393939398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420.88</v>
      </c>
      <c r="I13" s="48">
        <v>635.32000000000005</v>
      </c>
      <c r="J13" s="48">
        <v>601.76</v>
      </c>
      <c r="K13" s="48">
        <v>610.33000000000004</v>
      </c>
      <c r="L13" s="50">
        <f>(K13/J13-1)*100</f>
        <v>1.4241558096251161</v>
      </c>
      <c r="M13" s="50">
        <f>(K13/H13-1)*100</f>
        <v>45.012830260406787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2025-08-14T04:54:34Z</dcterms:created>
  <dcterms:modified xsi:type="dcterms:W3CDTF">2025-08-14T04:54:59Z</dcterms:modified>
</cp:coreProperties>
</file>