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1F317689-B875-47B2-B40C-5D62AAA04C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" l="1"/>
  <c r="H12" i="1" l="1"/>
  <c r="G12" i="1"/>
  <c r="H11" i="1"/>
  <c r="G11" i="1"/>
  <c r="H10" i="1"/>
  <c r="G10" i="1"/>
  <c r="H9" i="1"/>
  <c r="G9" i="1"/>
  <c r="H8" i="1"/>
  <c r="G8" i="1"/>
  <c r="H6" i="1" l="1"/>
  <c r="G6" i="1"/>
</calcChain>
</file>

<file path=xl/sharedStrings.xml><?xml version="1.0" encoding="utf-8"?>
<sst xmlns="http://schemas.openxmlformats.org/spreadsheetml/2006/main" count="30" uniqueCount="24">
  <si>
    <t>Kokybės klasės (pagal svorį)</t>
  </si>
  <si>
    <t xml:space="preserve">  A klasė</t>
  </si>
  <si>
    <t>mėnesio*</t>
  </si>
  <si>
    <t>metų**</t>
  </si>
  <si>
    <t>Pokytis, %</t>
  </si>
  <si>
    <t>Iš jų surūšiuota:</t>
  </si>
  <si>
    <t xml:space="preserve"> Vištų kiaušiniai su lukštais</t>
  </si>
  <si>
    <t>Šaltinis: ŽŪDC (LŽŪMPRIS)</t>
  </si>
  <si>
    <t>●</t>
  </si>
  <si>
    <t>● – konfidenciali informacija</t>
  </si>
  <si>
    <t xml:space="preserve">  XL </t>
  </si>
  <si>
    <t xml:space="preserve">  L </t>
  </si>
  <si>
    <t xml:space="preserve">  M </t>
  </si>
  <si>
    <t xml:space="preserve">  S </t>
  </si>
  <si>
    <t xml:space="preserve"> B klasė</t>
  </si>
  <si>
    <t xml:space="preserve">  Skirtingų dydžių  (A klasė)</t>
  </si>
  <si>
    <t>-</t>
  </si>
  <si>
    <t>gegužė</t>
  </si>
  <si>
    <t>birželis</t>
  </si>
  <si>
    <t>liepa</t>
  </si>
  <si>
    <t>,-20,51</t>
  </si>
  <si>
    <t>* lyginant 2025 m.liepos mėn. su birželio mėn.</t>
  </si>
  <si>
    <t>** lyginant 2025 m. liepos  mėn. su  2024 m. liepos mėn.</t>
  </si>
  <si>
    <t>Lietuvos įmonėse pagamintų kiaušinių pardavimas vidaus rinkoje
 2025 m. gegužės–liepos mėn., tūkst. vnt.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</si>
</sst>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L_t"/>
  </numFmts>
  <fonts count="11" x14ac:knownFonts="1">
    <font>
      <sz val="10"/>
      <name val="Arial"/>
      <charset val="186"/>
    </font>
    <font>
      <b/>
      <sz val="10"/>
      <color indexed="8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Arial"/>
      <family val="2"/>
      <charset val="186"/>
    </font>
    <font>
      <b/>
      <sz val="8"/>
      <name val="Times New Roman"/>
      <family val="1"/>
      <charset val="186"/>
    </font>
    <font>
      <sz val="8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  <charset val="186"/>
    </font>
    <font>
      <sz val="6"/>
      <color rgb="FF000000"/>
      <name val="Arial"/>
      <family val="2"/>
      <charset val="186"/>
    </font>
    <font>
      <b/>
      <sz val="10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9"/>
      </right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indexed="9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indexed="9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164" fontId="0" fillId="0" borderId="0" xfId="0" applyNumberFormat="1"/>
    <xf numFmtId="164" fontId="1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5" fillId="0" borderId="7" xfId="0" applyFont="1" applyBorder="1" applyAlignment="1">
      <alignment horizontal="left" vertical="center" wrapText="1"/>
    </xf>
    <xf numFmtId="164" fontId="5" fillId="0" borderId="7" xfId="0" applyNumberFormat="1" applyFont="1" applyBorder="1" applyAlignment="1">
      <alignment horizontal="right" vertical="center" wrapText="1" indent="1"/>
    </xf>
    <xf numFmtId="0" fontId="3" fillId="0" borderId="8" xfId="0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right" vertical="center" wrapText="1" indent="1"/>
    </xf>
    <xf numFmtId="164" fontId="3" fillId="0" borderId="8" xfId="0" applyNumberFormat="1" applyFont="1" applyBorder="1" applyAlignment="1">
      <alignment horizontal="right" vertical="center" wrapText="1" indent="1"/>
    </xf>
    <xf numFmtId="164" fontId="6" fillId="0" borderId="7" xfId="0" applyNumberFormat="1" applyFont="1" applyBorder="1" applyAlignment="1">
      <alignment horizontal="right" vertical="center" wrapText="1" indent="1"/>
    </xf>
    <xf numFmtId="164" fontId="7" fillId="0" borderId="8" xfId="0" applyNumberFormat="1" applyFont="1" applyBorder="1" applyAlignment="1">
      <alignment horizontal="right" vertical="center" wrapText="1" indent="1"/>
    </xf>
    <xf numFmtId="0" fontId="0" fillId="3" borderId="0" xfId="0" applyFill="1"/>
    <xf numFmtId="164" fontId="0" fillId="3" borderId="0" xfId="0" applyNumberFormat="1" applyFill="1"/>
    <xf numFmtId="0" fontId="2" fillId="0" borderId="0" xfId="0" applyFont="1"/>
    <xf numFmtId="0" fontId="6" fillId="0" borderId="8" xfId="0" applyFont="1" applyBorder="1" applyAlignment="1">
      <alignment horizontal="left" vertical="center" wrapText="1"/>
    </xf>
    <xf numFmtId="164" fontId="6" fillId="0" borderId="8" xfId="0" applyNumberFormat="1" applyFont="1" applyBorder="1" applyAlignment="1">
      <alignment horizontal="right" vertical="center" wrapText="1" indent="1"/>
    </xf>
    <xf numFmtId="164" fontId="2" fillId="2" borderId="11" xfId="0" applyNumberFormat="1" applyFont="1" applyFill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right" vertical="center" wrapText="1" indent="1"/>
    </xf>
    <xf numFmtId="164" fontId="3" fillId="0" borderId="13" xfId="0" applyNumberFormat="1" applyFont="1" applyBorder="1" applyAlignment="1">
      <alignment horizontal="right" vertical="center" wrapText="1" indent="1"/>
    </xf>
    <xf numFmtId="164" fontId="5" fillId="0" borderId="15" xfId="0" applyNumberFormat="1" applyFont="1" applyBorder="1" applyAlignment="1">
      <alignment horizontal="right" vertical="center" wrapText="1" indent="1"/>
    </xf>
    <xf numFmtId="164" fontId="6" fillId="0" borderId="15" xfId="0" applyNumberFormat="1" applyFont="1" applyBorder="1" applyAlignment="1">
      <alignment horizontal="right" vertical="center" wrapText="1" indent="1"/>
    </xf>
    <xf numFmtId="164" fontId="3" fillId="0" borderId="15" xfId="0" applyNumberFormat="1" applyFont="1" applyBorder="1" applyAlignment="1">
      <alignment horizontal="right" vertical="center" wrapText="1" indent="1"/>
    </xf>
    <xf numFmtId="164" fontId="5" fillId="0" borderId="16" xfId="0" applyNumberFormat="1" applyFont="1" applyBorder="1" applyAlignment="1">
      <alignment horizontal="right" vertical="center" wrapText="1" indent="1"/>
    </xf>
    <xf numFmtId="164" fontId="5" fillId="0" borderId="17" xfId="0" applyNumberFormat="1" applyFont="1" applyBorder="1" applyAlignment="1">
      <alignment horizontal="right" vertical="center" wrapText="1" indent="1"/>
    </xf>
    <xf numFmtId="164" fontId="5" fillId="0" borderId="12" xfId="0" applyNumberFormat="1" applyFont="1" applyBorder="1" applyAlignment="1">
      <alignment horizontal="right" vertical="center" wrapText="1" indent="1"/>
    </xf>
    <xf numFmtId="164" fontId="5" fillId="0" borderId="13" xfId="0" applyNumberFormat="1" applyFont="1" applyBorder="1" applyAlignment="1">
      <alignment horizontal="right" vertical="center" wrapText="1" indent="1"/>
    </xf>
    <xf numFmtId="164" fontId="6" fillId="0" borderId="12" xfId="0" applyNumberFormat="1" applyFont="1" applyBorder="1" applyAlignment="1">
      <alignment horizontal="right" vertical="center" wrapText="1" indent="1"/>
    </xf>
    <xf numFmtId="164" fontId="6" fillId="0" borderId="13" xfId="0" applyNumberFormat="1" applyFont="1" applyBorder="1" applyAlignment="1">
      <alignment horizontal="right" vertical="center" wrapText="1" indent="1"/>
    </xf>
    <xf numFmtId="164" fontId="3" fillId="0" borderId="9" xfId="0" quotePrefix="1" applyNumberFormat="1" applyFont="1" applyBorder="1" applyAlignment="1">
      <alignment horizontal="right" vertical="center" wrapText="1" indent="1"/>
    </xf>
    <xf numFmtId="164" fontId="8" fillId="0" borderId="10" xfId="0" quotePrefix="1" applyNumberFormat="1" applyFont="1" applyBorder="1" applyAlignment="1">
      <alignment horizontal="right" vertical="center" wrapText="1" indent="1"/>
    </xf>
    <xf numFmtId="164" fontId="8" fillId="0" borderId="8" xfId="0" quotePrefix="1" applyNumberFormat="1" applyFont="1" applyBorder="1" applyAlignment="1">
      <alignment horizontal="right" vertical="center" wrapText="1" indent="1"/>
    </xf>
    <xf numFmtId="164" fontId="6" fillId="0" borderId="7" xfId="0" quotePrefix="1" applyNumberFormat="1" applyFont="1" applyBorder="1" applyAlignment="1">
      <alignment horizontal="right" vertical="center" wrapText="1" indent="1"/>
    </xf>
    <xf numFmtId="0" fontId="2" fillId="2" borderId="5" xfId="0" applyFont="1" applyFill="1" applyBorder="1" applyAlignment="1">
      <alignment horizontal="center" wrapText="1"/>
    </xf>
    <xf numFmtId="164" fontId="5" fillId="0" borderId="18" xfId="0" applyNumberFormat="1" applyFont="1" applyBorder="1" applyAlignment="1">
      <alignment horizontal="right" vertical="center" wrapText="1" indent="1"/>
    </xf>
    <xf numFmtId="164" fontId="5" fillId="0" borderId="19" xfId="0" applyNumberFormat="1" applyFont="1" applyBorder="1" applyAlignment="1">
      <alignment horizontal="right" vertical="center" wrapText="1" indent="1"/>
    </xf>
    <xf numFmtId="164" fontId="6" fillId="0" borderId="19" xfId="0" applyNumberFormat="1" applyFont="1" applyBorder="1" applyAlignment="1">
      <alignment horizontal="right" vertical="center" wrapText="1" indent="1"/>
    </xf>
    <xf numFmtId="164" fontId="3" fillId="0" borderId="19" xfId="0" applyNumberFormat="1" applyFont="1" applyBorder="1" applyAlignment="1">
      <alignment horizontal="right" vertical="center" wrapText="1" indent="1"/>
    </xf>
    <xf numFmtId="0" fontId="9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0" fontId="2" fillId="2" borderId="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164" fontId="3" fillId="0" borderId="8" xfId="0" quotePrefix="1" applyNumberFormat="1" applyFont="1" applyBorder="1" applyAlignment="1">
      <alignment horizontal="right" vertical="center" wrapText="1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20"/>
  <sheetViews>
    <sheetView showGridLines="0" showRowColHeaders="0" tabSelected="1" zoomScale="112" zoomScaleNormal="112" workbookViewId="0">
      <selection activeCell="R1" sqref="R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3.2" x14ac:dyDescent="0.25"/>
  <cols>
    <col min="1" max="1" width="4.21875" customWidth="1"/>
    <col min="2" max="2" width="19.33203125" customWidth="1"/>
    <col min="3" max="3" width="11.33203125" style="3" customWidth="1"/>
    <col min="4" max="4" width="11.44140625" style="3" customWidth="1"/>
    <col min="5" max="5" width="11" style="3" customWidth="1"/>
    <col min="6" max="6" width="10.88671875" style="3" customWidth="1"/>
    <col min="7" max="7" width="10.33203125" style="3" customWidth="1"/>
    <col min="8" max="8" width="10.5546875" style="3" customWidth="1"/>
    <col min="9" max="9" width="8.6640625" customWidth="1"/>
    <col min="10" max="10" width="13.6640625" customWidth="1"/>
    <col min="11" max="11" width="10.44140625" customWidth="1"/>
    <col min="12" max="12" width="11.5546875" customWidth="1"/>
    <col min="16" max="16" width="10" bestFit="1" customWidth="1"/>
    <col min="20" max="20" width="13.6640625" customWidth="1"/>
  </cols>
  <sheetData>
    <row r="2" spans="2:9" ht="25.2" customHeight="1" x14ac:dyDescent="0.25">
      <c r="B2" s="44" t="s">
        <v>23</v>
      </c>
      <c r="C2" s="44"/>
      <c r="D2" s="44"/>
      <c r="E2" s="44"/>
      <c r="F2" s="44"/>
      <c r="G2" s="44"/>
      <c r="H2" s="44"/>
      <c r="I2" s="5"/>
    </row>
    <row r="3" spans="2:9" x14ac:dyDescent="0.25">
      <c r="B3" s="1"/>
      <c r="C3" s="4"/>
      <c r="D3" s="4"/>
      <c r="E3" s="4"/>
      <c r="F3" s="4"/>
      <c r="G3" s="1"/>
    </row>
    <row r="4" spans="2:9" x14ac:dyDescent="0.25">
      <c r="B4" s="41" t="s">
        <v>0</v>
      </c>
      <c r="C4" s="35">
        <v>2024</v>
      </c>
      <c r="D4" s="42">
        <v>2025</v>
      </c>
      <c r="E4" s="45"/>
      <c r="F4" s="46"/>
      <c r="G4" s="42" t="s">
        <v>4</v>
      </c>
      <c r="H4" s="43"/>
    </row>
    <row r="5" spans="2:9" x14ac:dyDescent="0.25">
      <c r="B5" s="41"/>
      <c r="C5" s="19" t="s">
        <v>19</v>
      </c>
      <c r="D5" s="19" t="s">
        <v>17</v>
      </c>
      <c r="E5" s="19" t="s">
        <v>18</v>
      </c>
      <c r="F5" s="19" t="s">
        <v>19</v>
      </c>
      <c r="G5" s="6" t="s">
        <v>2</v>
      </c>
      <c r="H5" s="2" t="s">
        <v>3</v>
      </c>
    </row>
    <row r="6" spans="2:9" x14ac:dyDescent="0.25">
      <c r="B6" s="7" t="s">
        <v>6</v>
      </c>
      <c r="C6" s="22">
        <v>25314.742999999999</v>
      </c>
      <c r="D6" s="36">
        <v>30815.921999999999</v>
      </c>
      <c r="E6" s="25">
        <v>30987.471000000001</v>
      </c>
      <c r="F6" s="26">
        <v>35246.832999999999</v>
      </c>
      <c r="G6" s="8">
        <f>(F6/E6)*100-100</f>
        <v>13.745432791207762</v>
      </c>
      <c r="H6" s="13">
        <f>(F6/C6-1)*100</f>
        <v>39.234409766672343</v>
      </c>
    </row>
    <row r="7" spans="2:9" ht="11.25" customHeight="1" x14ac:dyDescent="0.25">
      <c r="B7" s="9" t="s">
        <v>5</v>
      </c>
      <c r="C7" s="22"/>
      <c r="D7" s="37"/>
      <c r="E7" s="27"/>
      <c r="F7" s="28"/>
      <c r="G7" s="10"/>
      <c r="H7" s="10"/>
    </row>
    <row r="8" spans="2:9" x14ac:dyDescent="0.25">
      <c r="B8" s="17" t="s">
        <v>1</v>
      </c>
      <c r="C8" s="23">
        <v>24287.602999999999</v>
      </c>
      <c r="D8" s="38">
        <v>16300.002</v>
      </c>
      <c r="E8" s="29">
        <v>16439.151000000002</v>
      </c>
      <c r="F8" s="30">
        <v>20323.992999999999</v>
      </c>
      <c r="G8" s="12">
        <f t="shared" ref="G8:G12" si="0">(F8/E8)*100-100</f>
        <v>23.631646184161198</v>
      </c>
      <c r="H8" s="18">
        <f>(F8/C8-1)*100</f>
        <v>-16.319477883428846</v>
      </c>
    </row>
    <row r="9" spans="2:9" x14ac:dyDescent="0.25">
      <c r="B9" s="9" t="s">
        <v>10</v>
      </c>
      <c r="C9" s="24">
        <v>606.14300000000003</v>
      </c>
      <c r="D9" s="39">
        <v>483.6</v>
      </c>
      <c r="E9" s="20">
        <v>436.63499999999999</v>
      </c>
      <c r="F9" s="21">
        <v>475.70299999999997</v>
      </c>
      <c r="G9" s="12">
        <f t="shared" si="0"/>
        <v>8.9475190948961938</v>
      </c>
      <c r="H9" s="11">
        <f>(F9/C9-1)*100</f>
        <v>-21.519674400265288</v>
      </c>
    </row>
    <row r="10" spans="2:9" x14ac:dyDescent="0.25">
      <c r="B10" s="9" t="s">
        <v>11</v>
      </c>
      <c r="C10" s="24">
        <v>6646.94</v>
      </c>
      <c r="D10" s="39">
        <v>5562.1</v>
      </c>
      <c r="E10" s="20">
        <v>5085.8100000000004</v>
      </c>
      <c r="F10" s="21">
        <v>5486.34</v>
      </c>
      <c r="G10" s="12">
        <f t="shared" si="0"/>
        <v>7.87544167005845</v>
      </c>
      <c r="H10" s="11">
        <f>(F10/C10-1)*100</f>
        <v>-17.460666111022505</v>
      </c>
    </row>
    <row r="11" spans="2:9" x14ac:dyDescent="0.25">
      <c r="B11" s="9" t="s">
        <v>12</v>
      </c>
      <c r="C11" s="24">
        <v>15462.86</v>
      </c>
      <c r="D11" s="39">
        <v>9707.8619999999992</v>
      </c>
      <c r="E11" s="20">
        <v>10396.495999999999</v>
      </c>
      <c r="F11" s="21">
        <v>14083.96</v>
      </c>
      <c r="G11" s="12">
        <f>(F11/E11)*100-100</f>
        <v>35.468334715850432</v>
      </c>
      <c r="H11" s="11">
        <f>(F11/C11-1)*100</f>
        <v>-8.9174965045276338</v>
      </c>
    </row>
    <row r="12" spans="2:9" x14ac:dyDescent="0.25">
      <c r="B12" s="9" t="s">
        <v>13</v>
      </c>
      <c r="C12" s="24">
        <v>1501.8</v>
      </c>
      <c r="D12" s="39">
        <v>446.54</v>
      </c>
      <c r="E12" s="20">
        <v>335.92</v>
      </c>
      <c r="F12" s="21">
        <v>175.29</v>
      </c>
      <c r="G12" s="12">
        <f t="shared" si="0"/>
        <v>-47.817932841152654</v>
      </c>
      <c r="H12" s="11">
        <f>(F12/C12-1)*100</f>
        <v>-88.3280063923292</v>
      </c>
    </row>
    <row r="13" spans="2:9" x14ac:dyDescent="0.25">
      <c r="B13" s="9" t="s">
        <v>15</v>
      </c>
      <c r="C13" s="31" t="s">
        <v>8</v>
      </c>
      <c r="D13" s="39" t="s">
        <v>8</v>
      </c>
      <c r="E13" s="20">
        <v>184.29</v>
      </c>
      <c r="F13" s="21">
        <v>102.7</v>
      </c>
      <c r="G13" s="34">
        <f>(F13/E13)*100-100</f>
        <v>-44.272613815182595</v>
      </c>
      <c r="H13" s="47" t="s">
        <v>16</v>
      </c>
    </row>
    <row r="14" spans="2:9" ht="14.4" customHeight="1" x14ac:dyDescent="0.25">
      <c r="B14" s="9" t="s">
        <v>14</v>
      </c>
      <c r="C14" s="31" t="s">
        <v>8</v>
      </c>
      <c r="D14" s="39" t="s">
        <v>8</v>
      </c>
      <c r="E14" s="20" t="s">
        <v>8</v>
      </c>
      <c r="F14" s="21" t="s">
        <v>8</v>
      </c>
      <c r="G14" s="32" t="s">
        <v>20</v>
      </c>
      <c r="H14" s="33">
        <v>-37.369999999999997</v>
      </c>
    </row>
    <row r="15" spans="2:9" ht="1.8" customHeight="1" x14ac:dyDescent="0.25">
      <c r="B15" s="14"/>
      <c r="C15" s="15">
        <v>6390.8</v>
      </c>
      <c r="D15" s="15">
        <v>14707.09</v>
      </c>
      <c r="E15" s="15">
        <v>11955.47</v>
      </c>
      <c r="F15" s="15"/>
      <c r="G15" s="15"/>
      <c r="H15" s="15"/>
    </row>
    <row r="16" spans="2:9" x14ac:dyDescent="0.25">
      <c r="G16" s="16" t="s">
        <v>7</v>
      </c>
      <c r="H16" s="16"/>
    </row>
    <row r="17" spans="2:8" x14ac:dyDescent="0.25">
      <c r="B17" s="16" t="s">
        <v>21</v>
      </c>
      <c r="C17" s="16"/>
      <c r="D17" s="16"/>
    </row>
    <row r="18" spans="2:8" x14ac:dyDescent="0.25">
      <c r="B18" s="16" t="s">
        <v>22</v>
      </c>
      <c r="C18" s="16"/>
      <c r="D18" s="16"/>
      <c r="G18"/>
      <c r="H18"/>
    </row>
    <row r="19" spans="2:8" x14ac:dyDescent="0.25">
      <c r="B19" s="16" t="s">
        <v>9</v>
      </c>
      <c r="F19" s="40"/>
    </row>
    <row r="20" spans="2:8" x14ac:dyDescent="0.25">
      <c r="C20"/>
      <c r="D20"/>
      <c r="E20"/>
      <c r="F20"/>
    </row>
  </sheetData>
  <mergeCells count="4">
    <mergeCell ref="B4:B5"/>
    <mergeCell ref="G4:H4"/>
    <mergeCell ref="B2:H2"/>
    <mergeCell ref="D4:F4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</dc:creator>
  <cp:lastModifiedBy>Agata Kairytė</cp:lastModifiedBy>
  <cp:lastPrinted>2017-04-21T06:42:16Z</cp:lastPrinted>
  <dcterms:created xsi:type="dcterms:W3CDTF">2005-03-18T12:10:13Z</dcterms:created>
  <dcterms:modified xsi:type="dcterms:W3CDTF">2025-08-21T11:12:27Z</dcterms:modified>
</cp:coreProperties>
</file>