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38DF0C8-C409-424E-8360-BD8B8DF4C7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<sst xmlns="http://schemas.openxmlformats.org/spreadsheetml/2006/main" count="20" uniqueCount="20">
  <si>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</si>
  <si>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</si>
  <si>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</si>
  <si>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</si>
  <si>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</si>
  <si>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</si>
  <si>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</si>
  <si>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</si>
  <si>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</si>
  <si>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</si>
  <si>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</si>
  <si>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30 sav.
(07 21–27)</t>
  </si>
  <si>
    <t>31 sav.
(07 28–08 03)</t>
  </si>
  <si>
    <t>32 sav.
(08 04–10)</t>
  </si>
  <si>
    <t>33 sav.
(08 11–17)</t>
  </si>
  <si>
    <t>33 sav.
(08 12–18)</t>
  </si>
  <si>
    <t>Šviežių supakuotų narvuose laikomų vištų kiaušinių pardavimo vidutinės didmeninės kainos
 Lietuvos įmonėse 2025 m. 30–33 sav., EUR/100 vnt. (be PVM)</t>
  </si>
  <si>
    <t>** lyginant 2025 m. 33 savaitę su 2024 m. 33 savaite</t>
  </si>
  <si>
    <t>* lyginant 2025 m. 33 savaitę su 32 savaite</t>
  </si>
  <si>
    <t>2025 m. 30– 33 sav. (2025 m. liepos 21–rugpjūčio 17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</si>
</sst>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right" wrapText="1"/>
    </xf>
    <xf numFmtId="2" fontId="10" fillId="0" borderId="2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16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19</v>
      </c>
      <c r="C4" s="4"/>
      <c r="D4" s="5"/>
      <c r="E4" s="5"/>
      <c r="F4" s="6"/>
    </row>
    <row r="6" spans="2:19" x14ac:dyDescent="0.3">
      <c r="B6" s="44" t="s">
        <v>0</v>
      </c>
      <c r="C6" s="44"/>
      <c r="D6" s="23">
        <v>2024</v>
      </c>
      <c r="E6" s="34">
        <v>2025</v>
      </c>
      <c r="F6" s="34"/>
      <c r="G6" s="34"/>
      <c r="H6" s="35"/>
      <c r="I6" s="26" t="s">
        <v>1</v>
      </c>
      <c r="J6" s="27"/>
    </row>
    <row r="7" spans="2:19" ht="15" customHeight="1" x14ac:dyDescent="0.3">
      <c r="B7" s="44"/>
      <c r="C7" s="44"/>
      <c r="D7" s="28" t="s">
        <v>15</v>
      </c>
      <c r="E7" s="28" t="s">
        <v>11</v>
      </c>
      <c r="F7" s="28" t="s">
        <v>12</v>
      </c>
      <c r="G7" s="28" t="s">
        <v>13</v>
      </c>
      <c r="H7" s="28" t="s">
        <v>14</v>
      </c>
      <c r="I7" s="30" t="s">
        <v>2</v>
      </c>
      <c r="J7" s="32" t="s">
        <v>3</v>
      </c>
    </row>
    <row r="8" spans="2:19" x14ac:dyDescent="0.3">
      <c r="B8" s="44"/>
      <c r="C8" s="44"/>
      <c r="D8" s="29"/>
      <c r="E8" s="29"/>
      <c r="F8" s="29"/>
      <c r="G8" s="29"/>
      <c r="H8" s="29"/>
      <c r="I8" s="31"/>
      <c r="J8" s="33"/>
    </row>
    <row r="9" spans="2:19" x14ac:dyDescent="0.3">
      <c r="B9" s="36" t="s">
        <v>4</v>
      </c>
      <c r="C9" s="37"/>
      <c r="D9" s="14"/>
      <c r="E9" s="21"/>
      <c r="F9" s="21"/>
      <c r="G9" s="21"/>
      <c r="H9" s="18"/>
      <c r="I9" s="7"/>
      <c r="J9" s="12"/>
    </row>
    <row r="10" spans="2:19" x14ac:dyDescent="0.3">
      <c r="B10" s="38" t="s">
        <v>5</v>
      </c>
      <c r="C10" s="39"/>
      <c r="D10" s="15">
        <v>9.9600000000000009</v>
      </c>
      <c r="E10" s="22">
        <v>13.21</v>
      </c>
      <c r="F10" s="22">
        <v>12.03</v>
      </c>
      <c r="G10" s="22">
        <v>12.12</v>
      </c>
      <c r="H10" s="19">
        <v>12.38</v>
      </c>
      <c r="I10" s="8">
        <f>(H10/G10)*100-100</f>
        <v>2.1452145214521607</v>
      </c>
      <c r="J10" s="8">
        <f>(H10/D10)*100-100</f>
        <v>24.297188755020073</v>
      </c>
    </row>
    <row r="11" spans="2:19" x14ac:dyDescent="0.3">
      <c r="B11" s="40" t="s">
        <v>6</v>
      </c>
      <c r="C11" s="41"/>
      <c r="D11" s="24">
        <v>8.8000000000000007</v>
      </c>
      <c r="E11" s="22">
        <v>12.29</v>
      </c>
      <c r="F11" s="22">
        <v>12.11</v>
      </c>
      <c r="G11" s="22">
        <v>12.27</v>
      </c>
      <c r="H11" s="19">
        <v>12.21</v>
      </c>
      <c r="I11" s="8">
        <f>(H11/G11-1)*100</f>
        <v>-0.48899755501221609</v>
      </c>
      <c r="J11" s="8">
        <f t="shared" ref="J11:J12" si="0">(H11/D11)*100-100</f>
        <v>38.75</v>
      </c>
    </row>
    <row r="12" spans="2:19" x14ac:dyDescent="0.3">
      <c r="B12" s="42" t="s">
        <v>7</v>
      </c>
      <c r="C12" s="43"/>
      <c r="D12" s="20">
        <v>9.32</v>
      </c>
      <c r="E12" s="13">
        <v>12.78</v>
      </c>
      <c r="F12" s="13">
        <v>12.07</v>
      </c>
      <c r="G12" s="13">
        <v>12.18</v>
      </c>
      <c r="H12" s="13">
        <v>12.31</v>
      </c>
      <c r="I12" s="17">
        <f>(H12/G12-1)*100</f>
        <v>1.0673234811165999</v>
      </c>
      <c r="J12" s="16">
        <f t="shared" si="0"/>
        <v>32.081545064377679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2025-08-21T04:36:05Z</dcterms:modified>
</cp:coreProperties>
</file>