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B7240A95-F337-4456-8DD0-AE43AB98DF1C}" xr6:coauthVersionLast="47" xr6:coauthVersionMax="47" xr10:uidLastSave="{00000000-0000-0000-0000-000000000000}"/>
  <bookViews>
    <workbookView xWindow="-108" yWindow="-108" windowWidth="23256" windowHeight="12456" xr2:uid="{4191FCEA-9877-4ED1-BF38-E49542EB07E8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J33" i="1"/>
  <c r="K31" i="1"/>
  <c r="J31" i="1"/>
  <c r="K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<sst xmlns="http://schemas.openxmlformats.org/spreadsheetml/2006/main" count="178" uniqueCount="83">
  <si>
    <t xml:space="preserve">Ekologiškų maisto produktų vidutinės mažmeninės kainos Lietuvos prekybos tinklų parduotuvėse 2025 m. 32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</si>
  <si>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</si>
  <si>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</si>
  <si>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</si>
  <si>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</si>
  <si>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</si>
  <si>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</si>
  <si>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</si>
  <si>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32 sav.
(08 05–11)</t>
  </si>
  <si>
    <t>30 sav. 
(07 21–27)</t>
  </si>
  <si>
    <t>31 sav. 
(07 28–08 03)</t>
  </si>
  <si>
    <t>32 sav. 
(08 04–10)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</si>
  <si>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</si>
  <si>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</si>
  <si>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</si>
  <si>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</si>
  <si>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</si>
  <si>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</si>
  <si>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</si>
  <si>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</si>
  <si>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</si>
  <si>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</si>
  <si>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</si>
  <si>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</si>
  <si>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</si>
  <si>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</si>
  <si>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</si>
  <si>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</si>
  <si>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</si>
  <si>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</si>
  <si>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</si>
  <si>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</si>
  <si>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</si>
  <si>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</si>
  <si>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</si>
  <si>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</si>
  <si>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</si>
  <si>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</si>
  <si>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</si>
  <si>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</si>
  <si>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</si>
  <si>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</si>
  <si>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</si>
  <si>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</si>
  <si>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</si>
  <si>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</si>
  <si>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</si>
  <si>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</si>
  <si>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</si>
  <si>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</si>
  <si>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</si>
  <si>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</si>
  <si>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</si>
  <si>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</si>
  <si>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</si>
  <si>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</si>
  <si>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</si>
  <si>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</si>
  <si>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</si>
  <si>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</si>
  <si>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</si>
  <si>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</si>
  <si>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</si>
  <si>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</si>
  <si>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</si>
  <si>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</si>
  <si>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</si>
  <si>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</si>
  <si>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</si>
  <si>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</si>
  <si>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</si>
  <si>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</si>
  <si>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</si>
  <si>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</si>
  <si>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</si>
  <si>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</si>
  <si>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</si>
  <si>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32 savaitę su 31 savaite;</t>
  </si>
  <si>
    <t>** lyginant 2025 m. 32 savaitę su 2024 m. 32 savaite;</t>
  </si>
  <si>
    <t>*** 2025 m.  30 sav. neregistruotos Šiaulių ir Panevėžio miestuose, 31 sav. – Klaipėdos ir Marijampolės miestuose,  32 sav. – Šiaulių ir Alytaus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</si>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</sst>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64C897C0-3087-40BD-913C-3EEE79593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1EA9-437F-499F-8FB1-8B4648CDD05D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1.71</v>
      </c>
      <c r="G7" s="26">
        <v>1.84</v>
      </c>
      <c r="H7" s="26">
        <v>1.83</v>
      </c>
      <c r="I7" s="27">
        <v>1.84</v>
      </c>
      <c r="J7" s="28">
        <f>(I7/H7-1)*100</f>
        <v>0.5464480874316946</v>
      </c>
      <c r="K7" s="26">
        <f>(I7/F7-1)*100</f>
        <v>7.6023391812865659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1.75</v>
      </c>
      <c r="G8" s="26">
        <v>1.82</v>
      </c>
      <c r="H8" s="26">
        <v>1.82</v>
      </c>
      <c r="I8" s="27">
        <v>1.82</v>
      </c>
      <c r="J8" s="28">
        <f>(I8/H8-1)*100</f>
        <v>0</v>
      </c>
      <c r="K8" s="26">
        <f t="shared" ref="K8:K26" si="0">(I8/F8-1)*100</f>
        <v>4.0000000000000036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8.0299999999999994</v>
      </c>
      <c r="G9" s="37">
        <v>8.5399999999999991</v>
      </c>
      <c r="H9" s="37">
        <v>8.56</v>
      </c>
      <c r="I9" s="38">
        <v>8.5299999999999994</v>
      </c>
      <c r="J9" s="28">
        <f t="shared" ref="J9:J13" si="1">(I9/H9-1)*100</f>
        <v>-0.35046728971963592</v>
      </c>
      <c r="K9" s="26">
        <f t="shared" si="0"/>
        <v>6.2266500622665033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6.35</v>
      </c>
      <c r="G10" s="37">
        <v>6.58</v>
      </c>
      <c r="H10" s="37">
        <v>6.6</v>
      </c>
      <c r="I10" s="38">
        <v>6.58</v>
      </c>
      <c r="J10" s="28">
        <f t="shared" si="1"/>
        <v>-0.30303030303029388</v>
      </c>
      <c r="K10" s="26">
        <f t="shared" si="0"/>
        <v>3.6220472440944951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6.5</v>
      </c>
      <c r="G11" s="37">
        <v>6.64</v>
      </c>
      <c r="H11" s="37">
        <v>6.64</v>
      </c>
      <c r="I11" s="38">
        <v>6.64</v>
      </c>
      <c r="J11" s="28">
        <f t="shared" si="1"/>
        <v>0</v>
      </c>
      <c r="K11" s="26">
        <f t="shared" si="0"/>
        <v>2.1538461538461506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18.72</v>
      </c>
      <c r="G12" s="37">
        <v>18.54</v>
      </c>
      <c r="H12" s="37">
        <v>18.5</v>
      </c>
      <c r="I12" s="38">
        <v>18.55</v>
      </c>
      <c r="J12" s="28">
        <f t="shared" si="1"/>
        <v>0.27027027027026751</v>
      </c>
      <c r="K12" s="26">
        <f>(I12/F12-1)*100</f>
        <v>-0.90811965811964379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9.1</v>
      </c>
      <c r="G13" s="55">
        <v>9.2200000000000006</v>
      </c>
      <c r="H13" s="56">
        <v>9.27</v>
      </c>
      <c r="I13" s="57">
        <v>9.25</v>
      </c>
      <c r="J13" s="58">
        <f t="shared" si="1"/>
        <v>-0.21574973031283085</v>
      </c>
      <c r="K13" s="59">
        <f t="shared" si="0"/>
        <v>1.6483516483516425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1.69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2.9585798816567976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</v>
      </c>
      <c r="G15" s="71" t="s">
        <v>37</v>
      </c>
      <c r="H15" s="71" t="s">
        <v>38</v>
      </c>
      <c r="I15" s="72" t="s">
        <v>37</v>
      </c>
      <c r="J15" s="73" t="s">
        <v>38</v>
      </c>
      <c r="K15" s="37" t="s">
        <v>38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6.7</v>
      </c>
      <c r="H16" s="71">
        <v>6.68</v>
      </c>
      <c r="I16" s="72">
        <v>6.68</v>
      </c>
      <c r="J16" s="77">
        <f t="shared" ref="J16" si="2">(I16/H16-1)*100</f>
        <v>0</v>
      </c>
      <c r="K16" s="37">
        <f>(I16/F16-1)*100</f>
        <v>0.7541478129713397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37</v>
      </c>
      <c r="G17" s="81" t="s">
        <v>38</v>
      </c>
      <c r="H17" s="82" t="s">
        <v>38</v>
      </c>
      <c r="I17" s="82" t="s">
        <v>38</v>
      </c>
      <c r="J17" s="77" t="s">
        <v>38</v>
      </c>
      <c r="K17" s="37" t="s">
        <v>38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>
        <v>14.94</v>
      </c>
      <c r="H18" s="71" t="s">
        <v>37</v>
      </c>
      <c r="I18" s="72" t="s">
        <v>37</v>
      </c>
      <c r="J18" s="77" t="s">
        <v>38</v>
      </c>
      <c r="K18" s="37" t="s">
        <v>38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4.58</v>
      </c>
      <c r="G19" s="55" t="s">
        <v>37</v>
      </c>
      <c r="H19" s="56">
        <v>4.57</v>
      </c>
      <c r="I19" s="57">
        <v>4.46</v>
      </c>
      <c r="J19" s="77">
        <f t="shared" ref="J19:J36" si="3">(I19/H19-1)*100</f>
        <v>-2.4070021881838155</v>
      </c>
      <c r="K19" s="37">
        <f t="shared" ref="K19" si="4">(I19/F19-1)*100</f>
        <v>-2.6200873362445476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3.86</v>
      </c>
      <c r="G20" s="56">
        <v>4.16</v>
      </c>
      <c r="H20" s="56">
        <v>4.3099999999999996</v>
      </c>
      <c r="I20" s="57">
        <v>4.29</v>
      </c>
      <c r="J20" s="77">
        <f t="shared" si="3"/>
        <v>-0.46403712296982924</v>
      </c>
      <c r="K20" s="37">
        <f t="shared" si="0"/>
        <v>11.13989637305699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4.26</v>
      </c>
      <c r="H21" s="56">
        <v>4.2300000000000004</v>
      </c>
      <c r="I21" s="57">
        <v>4.22</v>
      </c>
      <c r="J21" s="77">
        <f>(I21/H21-1)*100</f>
        <v>-0.23640661938535423</v>
      </c>
      <c r="K21" s="37">
        <f t="shared" si="0"/>
        <v>-2.3148148148148251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3.02</v>
      </c>
      <c r="H22" s="56">
        <v>3.16</v>
      </c>
      <c r="I22" s="57">
        <v>3.05</v>
      </c>
      <c r="J22" s="77">
        <f>(I22/H22-1)*100</f>
        <v>-3.4810126582278555</v>
      </c>
      <c r="K22" s="37">
        <f t="shared" si="0"/>
        <v>-14.084507042253524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2.61</v>
      </c>
      <c r="G23" s="56">
        <v>2.58</v>
      </c>
      <c r="H23" s="56">
        <v>2.58</v>
      </c>
      <c r="I23" s="57">
        <v>2.58</v>
      </c>
      <c r="J23" s="77">
        <f>(I23/H23-1)*100</f>
        <v>0</v>
      </c>
      <c r="K23" s="37">
        <f t="shared" si="0"/>
        <v>-1.1494252873563093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2.6</v>
      </c>
      <c r="H24" s="56">
        <v>2.59</v>
      </c>
      <c r="I24" s="57">
        <v>2.59</v>
      </c>
      <c r="J24" s="77">
        <f>(I24/H24-1)*100</f>
        <v>0</v>
      </c>
      <c r="K24" s="37">
        <f t="shared" si="0"/>
        <v>-1.1450381679389388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</v>
      </c>
      <c r="G25" s="37">
        <v>5.33</v>
      </c>
      <c r="H25" s="37">
        <v>5.29</v>
      </c>
      <c r="I25" s="38">
        <v>5.31</v>
      </c>
      <c r="J25" s="77">
        <f t="shared" si="3"/>
        <v>0.3780718336483746</v>
      </c>
      <c r="K25" s="37">
        <f t="shared" si="0"/>
        <v>-5.1785714285714324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5.99</v>
      </c>
      <c r="H26" s="96">
        <v>6.06</v>
      </c>
      <c r="I26" s="97">
        <v>5.97</v>
      </c>
      <c r="J26" s="98">
        <f t="shared" si="3"/>
        <v>-1.4851485148514865</v>
      </c>
      <c r="K26" s="96">
        <f t="shared" si="0"/>
        <v>-3.2414910858995172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38</v>
      </c>
      <c r="G27" s="68" t="s">
        <v>38</v>
      </c>
      <c r="H27" s="68" t="s">
        <v>38</v>
      </c>
      <c r="I27" s="100" t="s">
        <v>38</v>
      </c>
      <c r="J27" s="77" t="s">
        <v>38</v>
      </c>
      <c r="K27" s="59" t="s">
        <v>38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37</v>
      </c>
      <c r="G28" s="26" t="s">
        <v>38</v>
      </c>
      <c r="H28" s="26" t="s">
        <v>37</v>
      </c>
      <c r="I28" s="27" t="s">
        <v>38</v>
      </c>
      <c r="J28" s="73" t="s">
        <v>38</v>
      </c>
      <c r="K28" s="37" t="s">
        <v>38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1.89</v>
      </c>
      <c r="G29" s="105" t="s">
        <v>37</v>
      </c>
      <c r="H29" s="105" t="s">
        <v>37</v>
      </c>
      <c r="I29" s="106">
        <v>1.98</v>
      </c>
      <c r="J29" s="73" t="s">
        <v>38</v>
      </c>
      <c r="K29" s="37">
        <f t="shared" ref="K29:K30" si="5">(I29/F29-1)*100</f>
        <v>4.7619047619047672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2</v>
      </c>
      <c r="G30" s="105" t="s">
        <v>38</v>
      </c>
      <c r="H30" s="105" t="s">
        <v>37</v>
      </c>
      <c r="I30" s="106" t="s">
        <v>38</v>
      </c>
      <c r="J30" s="73" t="s">
        <v>38</v>
      </c>
      <c r="K30" s="37" t="s">
        <v>38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2.99</v>
      </c>
      <c r="G31" s="105">
        <v>1.99</v>
      </c>
      <c r="H31" s="105">
        <v>1.42</v>
      </c>
      <c r="I31" s="105">
        <v>1.99</v>
      </c>
      <c r="J31" s="73">
        <f t="shared" si="3"/>
        <v>40.14084507042255</v>
      </c>
      <c r="K31" s="37">
        <f>(I31/F31-1)*100</f>
        <v>-33.444816053511708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 t="s">
        <v>38</v>
      </c>
      <c r="G32" s="81" t="s">
        <v>38</v>
      </c>
      <c r="H32" s="81" t="s">
        <v>38</v>
      </c>
      <c r="I32" s="109" t="s">
        <v>38</v>
      </c>
      <c r="J32" s="73" t="s">
        <v>38</v>
      </c>
      <c r="K32" s="37" t="s">
        <v>38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 t="s">
        <v>37</v>
      </c>
      <c r="G33" s="81">
        <v>5.98</v>
      </c>
      <c r="H33" s="81">
        <v>5.98</v>
      </c>
      <c r="I33" s="109">
        <v>5.98</v>
      </c>
      <c r="J33" s="73">
        <f t="shared" si="3"/>
        <v>0</v>
      </c>
      <c r="K33" s="37" t="s">
        <v>38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7.46</v>
      </c>
      <c r="G34" s="81">
        <v>9.33</v>
      </c>
      <c r="H34" s="81">
        <v>9.19</v>
      </c>
      <c r="I34" s="109">
        <v>10.43</v>
      </c>
      <c r="J34" s="73">
        <f t="shared" si="3"/>
        <v>13.492927094668117</v>
      </c>
      <c r="K34" s="37">
        <f t="shared" ref="K34:K36" si="6">(I34/F34-1)*100</f>
        <v>39.812332439678279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3.15</v>
      </c>
      <c r="G35" s="105">
        <v>3.52</v>
      </c>
      <c r="H35" s="105">
        <v>3.56</v>
      </c>
      <c r="I35" s="106">
        <v>3.49</v>
      </c>
      <c r="J35" s="73">
        <f t="shared" si="3"/>
        <v>-1.9662921348314599</v>
      </c>
      <c r="K35" s="37">
        <f t="shared" si="6"/>
        <v>10.7936507936508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3"/>
        <v>0</v>
      </c>
      <c r="K36" s="37">
        <f t="shared" si="6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2.57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-3.112840466926059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2025-08-07T08:49:57Z</dcterms:created>
  <dcterms:modified xsi:type="dcterms:W3CDTF">2025-08-07T08:50:38Z</dcterms:modified>
</cp:coreProperties>
</file>