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6\"/>
    </mc:Choice>
  </mc:AlternateContent>
  <xr:revisionPtr revIDLastSave="0" documentId="8_{148A2581-7BDC-431F-AA7B-488A20893C60}" xr6:coauthVersionLast="47" xr6:coauthVersionMax="47" xr10:uidLastSave="{00000000-0000-0000-0000-000000000000}"/>
  <bookViews>
    <workbookView xWindow="-108" yWindow="-108" windowWidth="23256" windowHeight="12456" xr2:uid="{9DB0102B-1CFD-40F3-A8CF-E30E45337AE4}"/>
  </bookViews>
  <sheets>
    <sheet name="2025 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G41" i="1"/>
  <c r="G39" i="1"/>
  <c r="F39" i="1"/>
  <c r="G38" i="1"/>
  <c r="F38" i="1"/>
  <c r="G37" i="1"/>
  <c r="F37" i="1"/>
  <c r="G36" i="1"/>
  <c r="F36" i="1"/>
  <c r="G35" i="1"/>
  <c r="F35" i="1"/>
  <c r="G32" i="1"/>
  <c r="F32" i="1"/>
  <c r="G31" i="1"/>
  <c r="F31" i="1"/>
  <c r="G30" i="1"/>
  <c r="F30" i="1"/>
  <c r="G29" i="1"/>
  <c r="F29" i="1"/>
  <c r="G28" i="1"/>
  <c r="F28" i="1"/>
  <c r="G25" i="1"/>
  <c r="F25" i="1"/>
  <c r="G23" i="1"/>
  <c r="F23" i="1"/>
  <c r="G22" i="1"/>
  <c r="F22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</calcChain>
</file>

<file path=xl/sharedStrings.xml><?xml version="1.0" encoding="utf-8"?>
<sst xmlns="http://schemas.openxmlformats.org/spreadsheetml/2006/main" count="80" uniqueCount="28">
  <si>
    <t xml:space="preserve">Galvijų skerdenų vidutinis svoris Lietuvos įmonėse 2025 m. balandžio–birželio mėn., kg </t>
  </si>
  <si>
    <t>Kategorija pagal
raumeningumą</t>
  </si>
  <si>
    <t>Pokytis %</t>
  </si>
  <si>
    <t>birželis</t>
  </si>
  <si>
    <t>balandis</t>
  </si>
  <si>
    <t>gegužė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</si>
  <si>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</si>
  <si>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</si>
  <si>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</si>
  <si>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</si>
  <si>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</si>
  <si>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</si>
  <si>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</si>
  <si>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</si>
  <si>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</si>
  <si>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</si>
  <si>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</si>
  <si>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 ):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</si>
  <si>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</si>
  <si>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</si>
  <si>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</si>
  <si>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</si>
  <si>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</si>
  <si>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</si>
  <si>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2025 m. birželio mėn. su 2025 m. gegužės mėn. </t>
  </si>
  <si>
    <t>** lyginant 2025 m. birželio mėn. su 2024 m. birželio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</si>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</sst>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theme="0"/>
      </right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1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center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7" fillId="0" borderId="14" xfId="0" applyNumberFormat="1" applyFont="1" applyBorder="1" applyAlignment="1">
      <alignment horizontal="right" vertical="center" indent="1"/>
    </xf>
    <xf numFmtId="2" fontId="8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right" vertical="center" indent="1"/>
    </xf>
    <xf numFmtId="2" fontId="9" fillId="3" borderId="17" xfId="0" applyNumberFormat="1" applyFont="1" applyFill="1" applyBorder="1" applyAlignment="1">
      <alignment horizontal="right" vertical="center" indent="1"/>
    </xf>
    <xf numFmtId="2" fontId="9" fillId="3" borderId="16" xfId="0" quotePrefix="1" applyNumberFormat="1" applyFont="1" applyFill="1" applyBorder="1" applyAlignment="1">
      <alignment horizontal="right" vertical="center" indent="1"/>
    </xf>
    <xf numFmtId="2" fontId="9" fillId="3" borderId="15" xfId="0" quotePrefix="1" applyNumberFormat="1" applyFont="1" applyFill="1" applyBorder="1" applyAlignment="1">
      <alignment horizontal="right" vertical="center" inden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2" fontId="7" fillId="0" borderId="21" xfId="0" applyNumberFormat="1" applyFont="1" applyBorder="1" applyAlignment="1">
      <alignment horizontal="right" vertical="center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23" xfId="0" applyNumberFormat="1" applyFont="1" applyBorder="1" applyAlignment="1">
      <alignment horizontal="right" vertical="center" indent="1"/>
    </xf>
    <xf numFmtId="2" fontId="7" fillId="0" borderId="24" xfId="0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8" fillId="3" borderId="15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2" fontId="7" fillId="0" borderId="21" xfId="0" quotePrefix="1" applyNumberFormat="1" applyFont="1" applyBorder="1" applyAlignment="1">
      <alignment horizontal="right" vertical="center" indent="1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quotePrefix="1" applyNumberFormat="1" applyFont="1" applyBorder="1" applyAlignment="1">
      <alignment horizontal="right" vertical="center" indent="1"/>
    </xf>
    <xf numFmtId="2" fontId="10" fillId="0" borderId="21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2" xfId="0" quotePrefix="1" applyNumberFormat="1" applyFont="1" applyBorder="1" applyAlignment="1">
      <alignment horizontal="right" vertical="center" wrapText="1" indent="1"/>
    </xf>
    <xf numFmtId="2" fontId="10" fillId="0" borderId="18" xfId="0" quotePrefix="1" applyNumberFormat="1" applyFont="1" applyBorder="1" applyAlignment="1">
      <alignment horizontal="right" vertical="center" wrapText="1" indent="1"/>
    </xf>
    <xf numFmtId="2" fontId="10" fillId="0" borderId="19" xfId="0" quotePrefix="1" applyNumberFormat="1" applyFont="1" applyBorder="1" applyAlignment="1">
      <alignment horizontal="right" vertical="center" wrapText="1" indent="1"/>
    </xf>
    <xf numFmtId="2" fontId="10" fillId="0" borderId="20" xfId="0" quotePrefix="1" applyNumberFormat="1" applyFont="1" applyBorder="1" applyAlignment="1">
      <alignment horizontal="right" vertical="center" wrapText="1" indent="1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0" fillId="0" borderId="18" xfId="0" quotePrefix="1" applyNumberFormat="1" applyFont="1" applyBorder="1" applyAlignment="1">
      <alignment horizontal="right" vertical="center" indent="1"/>
    </xf>
    <xf numFmtId="2" fontId="10" fillId="0" borderId="19" xfId="0" quotePrefix="1" applyNumberFormat="1" applyFont="1" applyBorder="1" applyAlignment="1">
      <alignment horizontal="right" vertical="center" indent="1"/>
    </xf>
    <xf numFmtId="2" fontId="10" fillId="0" borderId="20" xfId="0" quotePrefix="1" applyNumberFormat="1" applyFont="1" applyBorder="1" applyAlignment="1">
      <alignment horizontal="right" vertical="center" indent="1"/>
    </xf>
    <xf numFmtId="0" fontId="8" fillId="3" borderId="26" xfId="0" applyFont="1" applyFill="1" applyBorder="1" applyAlignment="1">
      <alignment horizontal="center"/>
    </xf>
    <xf numFmtId="2" fontId="9" fillId="3" borderId="27" xfId="0" quotePrefix="1" applyNumberFormat="1" applyFont="1" applyFill="1" applyBorder="1" applyAlignment="1">
      <alignment horizontal="right" vertical="center" indent="1"/>
    </xf>
    <xf numFmtId="2" fontId="9" fillId="3" borderId="19" xfId="0" quotePrefix="1" applyNumberFormat="1" applyFont="1" applyFill="1" applyBorder="1" applyAlignment="1">
      <alignment horizontal="right" vertical="center" indent="1"/>
    </xf>
    <xf numFmtId="0" fontId="8" fillId="4" borderId="28" xfId="0" applyFont="1" applyFill="1" applyBorder="1" applyAlignment="1">
      <alignment horizontal="center"/>
    </xf>
    <xf numFmtId="2" fontId="9" fillId="4" borderId="29" xfId="0" applyNumberFormat="1" applyFont="1" applyFill="1" applyBorder="1" applyAlignment="1">
      <alignment horizontal="right" vertical="center" indent="1"/>
    </xf>
    <xf numFmtId="2" fontId="9" fillId="4" borderId="30" xfId="0" applyNumberFormat="1" applyFont="1" applyFill="1" applyBorder="1" applyAlignment="1">
      <alignment horizontal="right" vertical="center" indent="1"/>
    </xf>
    <xf numFmtId="2" fontId="9" fillId="4" borderId="31" xfId="0" quotePrefix="1" applyNumberFormat="1" applyFont="1" applyFill="1" applyBorder="1" applyAlignment="1">
      <alignment horizontal="right" vertical="center" indent="1"/>
    </xf>
    <xf numFmtId="2" fontId="9" fillId="4" borderId="32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 2" xfId="2" xr:uid="{3DAAF95B-D12A-42EE-9AA9-735F10CB52F4}"/>
    <cellStyle name="Normal_Sheet1" xfId="1" xr:uid="{D61A4E2E-DA0B-49D9-A1D5-BC0C8660A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9C93-D12C-41E4-83A5-EA73F5FD5901}">
  <dimension ref="A2:G53"/>
  <sheetViews>
    <sheetView showGridLines="0" tabSelected="1" workbookViewId="0">
      <selection activeCell="I34" sqref="I34"/>
    </sheetView>
  </sheetViews>
  <sheetFormatPr defaultRowHeight="14.4" x14ac:dyDescent="0.3"/>
  <cols>
    <col min="1" max="1" width="18.44140625" customWidth="1"/>
    <col min="2" max="2" width="10.5546875" customWidth="1"/>
    <col min="3" max="3" width="13.44140625" customWidth="1"/>
    <col min="4" max="4" width="12.88671875" customWidth="1"/>
    <col min="5" max="5" width="11.21875" customWidth="1"/>
    <col min="6" max="6" width="10.44140625" customWidth="1"/>
    <col min="7" max="7" width="11" customWidth="1"/>
  </cols>
  <sheetData>
    <row r="2" spans="1:7" x14ac:dyDescent="0.3">
      <c r="A2" s="1" t="s">
        <v>0</v>
      </c>
      <c r="B2" s="1"/>
      <c r="C2" s="1"/>
      <c r="D2" s="1"/>
      <c r="E2" s="1"/>
      <c r="F2" s="1"/>
      <c r="G2" s="1"/>
    </row>
    <row r="4" spans="1:7" x14ac:dyDescent="0.3">
      <c r="A4" s="2" t="s">
        <v>1</v>
      </c>
      <c r="B4" s="3">
        <v>2024</v>
      </c>
      <c r="C4" s="4">
        <v>2025</v>
      </c>
      <c r="D4" s="5"/>
      <c r="E4" s="6"/>
      <c r="F4" s="7" t="s">
        <v>2</v>
      </c>
      <c r="G4" s="8"/>
    </row>
    <row r="5" spans="1:7" x14ac:dyDescent="0.3">
      <c r="A5" s="9"/>
      <c r="B5" s="10" t="s">
        <v>3</v>
      </c>
      <c r="C5" s="10" t="s">
        <v>4</v>
      </c>
      <c r="D5" s="11" t="s">
        <v>5</v>
      </c>
      <c r="E5" s="10" t="s">
        <v>3</v>
      </c>
      <c r="F5" s="12" t="s">
        <v>6</v>
      </c>
      <c r="G5" s="13" t="s">
        <v>7</v>
      </c>
    </row>
    <row r="6" spans="1:7" x14ac:dyDescent="0.3">
      <c r="A6" s="14" t="s">
        <v>8</v>
      </c>
      <c r="B6" s="14"/>
      <c r="C6" s="14"/>
      <c r="D6" s="14"/>
      <c r="E6" s="14"/>
      <c r="F6" s="14"/>
      <c r="G6" s="14"/>
    </row>
    <row r="7" spans="1:7" x14ac:dyDescent="0.3">
      <c r="A7" s="15" t="s">
        <v>9</v>
      </c>
      <c r="B7" s="16">
        <v>421.76035714285717</v>
      </c>
      <c r="C7" s="17">
        <v>449.04875000000004</v>
      </c>
      <c r="D7" s="17">
        <v>500.71166666666664</v>
      </c>
      <c r="E7" s="18" t="s">
        <v>10</v>
      </c>
      <c r="F7" s="19" t="s">
        <v>10</v>
      </c>
      <c r="G7" s="19" t="s">
        <v>10</v>
      </c>
    </row>
    <row r="8" spans="1:7" x14ac:dyDescent="0.3">
      <c r="A8" s="20" t="s">
        <v>11</v>
      </c>
      <c r="B8" s="21">
        <v>391.54887847222221</v>
      </c>
      <c r="C8" s="19">
        <v>403.27298055555559</v>
      </c>
      <c r="D8" s="19">
        <v>393.89499647887322</v>
      </c>
      <c r="E8" s="22">
        <v>392.22195789473682</v>
      </c>
      <c r="F8" s="19">
        <f t="shared" ref="F8:F11" si="0">(E8/D8-1)*100</f>
        <v>-0.42474227880326954</v>
      </c>
      <c r="G8" s="19">
        <f t="shared" ref="G8:G11" si="1">(E8/B8-1)*100</f>
        <v>0.17190176233958798</v>
      </c>
    </row>
    <row r="9" spans="1:7" x14ac:dyDescent="0.3">
      <c r="A9" s="20" t="s">
        <v>12</v>
      </c>
      <c r="B9" s="21">
        <v>350.29631826401447</v>
      </c>
      <c r="C9" s="23">
        <v>353.09364414957781</v>
      </c>
      <c r="D9" s="23">
        <v>356.07694165316042</v>
      </c>
      <c r="E9" s="24">
        <v>351.19696926229506</v>
      </c>
      <c r="F9" s="19">
        <f t="shared" si="0"/>
        <v>-1.3704825614961447</v>
      </c>
      <c r="G9" s="19">
        <f t="shared" si="1"/>
        <v>0.2571111802556203</v>
      </c>
    </row>
    <row r="10" spans="1:7" x14ac:dyDescent="0.3">
      <c r="A10" s="20" t="s">
        <v>13</v>
      </c>
      <c r="B10" s="21">
        <v>299.35839639639642</v>
      </c>
      <c r="C10" s="23">
        <v>298.19691905094209</v>
      </c>
      <c r="D10" s="23">
        <v>299.39152676493404</v>
      </c>
      <c r="E10" s="24">
        <v>298.42469750231265</v>
      </c>
      <c r="F10" s="19">
        <f t="shared" si="0"/>
        <v>-0.32293140459532799</v>
      </c>
      <c r="G10" s="19">
        <f t="shared" si="1"/>
        <v>-0.31190001861427508</v>
      </c>
    </row>
    <row r="11" spans="1:7" x14ac:dyDescent="0.3">
      <c r="A11" s="20" t="s">
        <v>14</v>
      </c>
      <c r="B11" s="25">
        <v>215.25601904761905</v>
      </c>
      <c r="C11" s="23">
        <v>207.18922177419356</v>
      </c>
      <c r="D11" s="23">
        <v>224.85192857142854</v>
      </c>
      <c r="E11" s="24">
        <v>207.3428034682081</v>
      </c>
      <c r="F11" s="19">
        <f t="shared" si="0"/>
        <v>-7.7869579391480865</v>
      </c>
      <c r="G11" s="19">
        <f t="shared" si="1"/>
        <v>-3.6761878317838725</v>
      </c>
    </row>
    <row r="12" spans="1:7" x14ac:dyDescent="0.3">
      <c r="A12" s="26" t="s">
        <v>15</v>
      </c>
      <c r="B12" s="27">
        <v>317.85327318410231</v>
      </c>
      <c r="C12" s="28">
        <v>319.73050938151499</v>
      </c>
      <c r="D12" s="28">
        <v>322.36086251067462</v>
      </c>
      <c r="E12" s="28">
        <v>312.82282401656312</v>
      </c>
      <c r="F12" s="29">
        <f>(E12/D12-1)*100</f>
        <v>-2.9588078465312084</v>
      </c>
      <c r="G12" s="30">
        <f>(E12/B12-1)*100</f>
        <v>-1.582632488615443</v>
      </c>
    </row>
    <row r="13" spans="1:7" x14ac:dyDescent="0.3">
      <c r="A13" s="31" t="s">
        <v>16</v>
      </c>
      <c r="B13" s="31"/>
      <c r="C13" s="31"/>
      <c r="D13" s="31"/>
      <c r="E13" s="31"/>
      <c r="F13" s="31"/>
      <c r="G13" s="31"/>
    </row>
    <row r="14" spans="1:7" x14ac:dyDescent="0.3">
      <c r="A14" s="32" t="s">
        <v>9</v>
      </c>
      <c r="B14" s="33">
        <v>565.38099999999997</v>
      </c>
      <c r="C14" s="34">
        <v>533.16775000000007</v>
      </c>
      <c r="D14" s="34">
        <v>455.99230769230775</v>
      </c>
      <c r="E14" s="35">
        <v>469.36500000000001</v>
      </c>
      <c r="F14" s="19">
        <f>(E14/D14-1)*100</f>
        <v>2.9326574334924471</v>
      </c>
      <c r="G14" s="19">
        <f>(E14/B14-1)*100</f>
        <v>-16.982530364479874</v>
      </c>
    </row>
    <row r="15" spans="1:7" x14ac:dyDescent="0.3">
      <c r="A15" s="20" t="s">
        <v>11</v>
      </c>
      <c r="B15" s="36">
        <v>447.01564028776983</v>
      </c>
      <c r="C15" s="23">
        <v>444.72289285714288</v>
      </c>
      <c r="D15" s="23">
        <v>439.25100000000003</v>
      </c>
      <c r="E15" s="37">
        <v>441.18292857142853</v>
      </c>
      <c r="F15" s="19">
        <f>(E15/D15-1)*100</f>
        <v>0.4398233746601532</v>
      </c>
      <c r="G15" s="19">
        <f>(E15/B15-1)*100</f>
        <v>-1.3048115525860382</v>
      </c>
    </row>
    <row r="16" spans="1:7" x14ac:dyDescent="0.3">
      <c r="A16" s="20" t="s">
        <v>12</v>
      </c>
      <c r="B16" s="36">
        <v>368.40974733096084</v>
      </c>
      <c r="C16" s="23">
        <v>371.87401666666665</v>
      </c>
      <c r="D16" s="23">
        <v>376.95225595238099</v>
      </c>
      <c r="E16" s="37">
        <v>363.76959090909094</v>
      </c>
      <c r="F16" s="19">
        <f t="shared" ref="F16:F18" si="2">(E16/D16-1)*100</f>
        <v>-3.4971710170519255</v>
      </c>
      <c r="G16" s="19">
        <f t="shared" ref="G16:G18" si="3">(E16/B16-1)*100</f>
        <v>-1.2595096778754367</v>
      </c>
    </row>
    <row r="17" spans="1:7" x14ac:dyDescent="0.3">
      <c r="A17" s="20" t="s">
        <v>13</v>
      </c>
      <c r="B17" s="36">
        <v>319.73484991843395</v>
      </c>
      <c r="C17" s="23">
        <v>309.77949317738791</v>
      </c>
      <c r="D17" s="23">
        <v>301.55376245847179</v>
      </c>
      <c r="E17" s="37">
        <v>305.83867359667357</v>
      </c>
      <c r="F17" s="19">
        <f t="shared" si="2"/>
        <v>1.420944346131936</v>
      </c>
      <c r="G17" s="19">
        <f t="shared" si="3"/>
        <v>-4.3461562996042975</v>
      </c>
    </row>
    <row r="18" spans="1:7" x14ac:dyDescent="0.3">
      <c r="A18" s="20" t="s">
        <v>14</v>
      </c>
      <c r="B18" s="38">
        <v>235.66765168539325</v>
      </c>
      <c r="C18" s="39">
        <v>230.09064705882355</v>
      </c>
      <c r="D18" s="39">
        <v>219.81329824561405</v>
      </c>
      <c r="E18" s="40">
        <v>205.99272972972972</v>
      </c>
      <c r="F18" s="19">
        <f t="shared" si="2"/>
        <v>-6.2874123750427335</v>
      </c>
      <c r="G18" s="19">
        <f t="shared" si="3"/>
        <v>-12.591852018485062</v>
      </c>
    </row>
    <row r="19" spans="1:7" x14ac:dyDescent="0.3">
      <c r="A19" s="41" t="s">
        <v>15</v>
      </c>
      <c r="B19" s="27">
        <v>343.00707332155474</v>
      </c>
      <c r="C19" s="27">
        <v>335.90673799582459</v>
      </c>
      <c r="D19" s="27">
        <v>336.03639822222226</v>
      </c>
      <c r="E19" s="27">
        <v>332.37741675503713</v>
      </c>
      <c r="F19" s="29">
        <f>(E19/D19-1)*100</f>
        <v>-1.0888646249462064</v>
      </c>
      <c r="G19" s="30">
        <f>(E19/B19-1)*100</f>
        <v>-3.0989613314920672</v>
      </c>
    </row>
    <row r="20" spans="1:7" x14ac:dyDescent="0.3">
      <c r="A20" s="42" t="s">
        <v>17</v>
      </c>
      <c r="B20" s="42"/>
      <c r="C20" s="42"/>
      <c r="D20" s="42"/>
      <c r="E20" s="42"/>
      <c r="F20" s="42"/>
      <c r="G20" s="42"/>
    </row>
    <row r="21" spans="1:7" x14ac:dyDescent="0.3">
      <c r="A21" s="20" t="s">
        <v>11</v>
      </c>
      <c r="B21" s="33" t="s">
        <v>10</v>
      </c>
      <c r="C21" s="34" t="s">
        <v>10</v>
      </c>
      <c r="D21" s="34" t="s">
        <v>10</v>
      </c>
      <c r="E21" s="35">
        <v>322.322</v>
      </c>
      <c r="F21" s="19" t="s">
        <v>10</v>
      </c>
      <c r="G21" s="19" t="s">
        <v>10</v>
      </c>
    </row>
    <row r="22" spans="1:7" x14ac:dyDescent="0.3">
      <c r="A22" s="20" t="s">
        <v>12</v>
      </c>
      <c r="B22" s="43">
        <v>315.48618181818182</v>
      </c>
      <c r="C22" s="19">
        <v>348.36966666666666</v>
      </c>
      <c r="D22" s="19">
        <v>298.68439999999998</v>
      </c>
      <c r="E22" s="44">
        <v>316.16760000000005</v>
      </c>
      <c r="F22" s="19">
        <f t="shared" ref="F22:F23" si="4">(E22/D22-1)*100</f>
        <v>5.8534024542292951</v>
      </c>
      <c r="G22" s="19">
        <f t="shared" ref="G22:G23" si="5">(E22/B22-1)*100</f>
        <v>0.21598986614599358</v>
      </c>
    </row>
    <row r="23" spans="1:7" x14ac:dyDescent="0.3">
      <c r="A23" s="20" t="s">
        <v>13</v>
      </c>
      <c r="B23" s="43">
        <v>300.79939999999999</v>
      </c>
      <c r="C23" s="19">
        <v>297.62333333333333</v>
      </c>
      <c r="D23" s="19">
        <v>276.81733333333335</v>
      </c>
      <c r="E23" s="44">
        <v>319.529</v>
      </c>
      <c r="F23" s="19">
        <f t="shared" si="4"/>
        <v>15.429549209346227</v>
      </c>
      <c r="G23" s="19">
        <f t="shared" si="5"/>
        <v>6.2266081647769367</v>
      </c>
    </row>
    <row r="24" spans="1:7" x14ac:dyDescent="0.3">
      <c r="A24" s="20" t="s">
        <v>14</v>
      </c>
      <c r="B24" s="45" t="s">
        <v>10</v>
      </c>
      <c r="C24" s="46">
        <v>227.18450000000001</v>
      </c>
      <c r="D24" s="46" t="s">
        <v>10</v>
      </c>
      <c r="E24" s="47" t="s">
        <v>10</v>
      </c>
      <c r="F24" s="19" t="s">
        <v>10</v>
      </c>
      <c r="G24" s="19" t="s">
        <v>10</v>
      </c>
    </row>
    <row r="25" spans="1:7" x14ac:dyDescent="0.3">
      <c r="A25" s="41" t="s">
        <v>18</v>
      </c>
      <c r="B25" s="29">
        <v>310.89656250000002</v>
      </c>
      <c r="C25" s="29">
        <v>309.30907142857137</v>
      </c>
      <c r="D25" s="29">
        <v>290.48424999999997</v>
      </c>
      <c r="E25" s="29">
        <v>318.36116666666669</v>
      </c>
      <c r="F25" s="29">
        <f>(E25/D25-1)*100</f>
        <v>9.5967050422412612</v>
      </c>
      <c r="G25" s="30">
        <f>(E25/B25-1)*100</f>
        <v>2.4009928275313897</v>
      </c>
    </row>
    <row r="26" spans="1:7" x14ac:dyDescent="0.3">
      <c r="A26" s="31" t="s">
        <v>19</v>
      </c>
      <c r="B26" s="31"/>
      <c r="C26" s="31"/>
      <c r="D26" s="31"/>
      <c r="E26" s="31"/>
      <c r="F26" s="31"/>
      <c r="G26" s="31"/>
    </row>
    <row r="27" spans="1:7" x14ac:dyDescent="0.3">
      <c r="A27" s="32" t="s">
        <v>9</v>
      </c>
      <c r="B27" s="33" t="s">
        <v>10</v>
      </c>
      <c r="C27" s="34" t="s">
        <v>10</v>
      </c>
      <c r="D27" s="34" t="s">
        <v>10</v>
      </c>
      <c r="E27" s="35" t="s">
        <v>10</v>
      </c>
      <c r="F27" s="19" t="s">
        <v>10</v>
      </c>
      <c r="G27" s="19" t="s">
        <v>10</v>
      </c>
    </row>
    <row r="28" spans="1:7" x14ac:dyDescent="0.3">
      <c r="A28" s="32" t="s">
        <v>11</v>
      </c>
      <c r="B28" s="48">
        <v>426.49433962264152</v>
      </c>
      <c r="C28" s="49">
        <v>448.81296428571426</v>
      </c>
      <c r="D28" s="49">
        <v>426.73917021276594</v>
      </c>
      <c r="E28" s="50">
        <v>428.53217142857142</v>
      </c>
      <c r="F28" s="19">
        <f t="shared" ref="F28:F31" si="6">(E28/D28-1)*100</f>
        <v>0.42016326153315742</v>
      </c>
      <c r="G28" s="19">
        <f t="shared" ref="G28:G31" si="7">(E28/B28-1)*100</f>
        <v>0.4778098128413566</v>
      </c>
    </row>
    <row r="29" spans="1:7" x14ac:dyDescent="0.3">
      <c r="A29" s="20" t="s">
        <v>12</v>
      </c>
      <c r="B29" s="36">
        <v>380.70527083333326</v>
      </c>
      <c r="C29" s="23">
        <v>372.92917934782605</v>
      </c>
      <c r="D29" s="23">
        <v>374.86045320197042</v>
      </c>
      <c r="E29" s="37">
        <v>385.05493939393938</v>
      </c>
      <c r="F29" s="19">
        <f t="shared" si="6"/>
        <v>2.7195416600737765</v>
      </c>
      <c r="G29" s="19">
        <f t="shared" si="7"/>
        <v>1.1425291147362016</v>
      </c>
    </row>
    <row r="30" spans="1:7" x14ac:dyDescent="0.3">
      <c r="A30" s="20" t="s">
        <v>13</v>
      </c>
      <c r="B30" s="43">
        <v>325.0695424063116</v>
      </c>
      <c r="C30" s="19">
        <v>326.19218843120063</v>
      </c>
      <c r="D30" s="19">
        <v>321.3871075214538</v>
      </c>
      <c r="E30" s="44">
        <v>326.6317402511566</v>
      </c>
      <c r="F30" s="19">
        <f t="shared" si="6"/>
        <v>1.6318740257347475</v>
      </c>
      <c r="G30" s="19">
        <f t="shared" si="7"/>
        <v>0.48057342846730133</v>
      </c>
    </row>
    <row r="31" spans="1:7" x14ac:dyDescent="0.3">
      <c r="A31" s="20" t="s">
        <v>14</v>
      </c>
      <c r="B31" s="45">
        <v>239.31464737121615</v>
      </c>
      <c r="C31" s="46">
        <v>240.33986282578877</v>
      </c>
      <c r="D31" s="46">
        <v>239.38765513928914</v>
      </c>
      <c r="E31" s="47">
        <v>242.08430746619635</v>
      </c>
      <c r="F31" s="19">
        <f t="shared" si="6"/>
        <v>1.1264792770279364</v>
      </c>
      <c r="G31" s="19">
        <f t="shared" si="7"/>
        <v>1.1573299525975189</v>
      </c>
    </row>
    <row r="32" spans="1:7" x14ac:dyDescent="0.3">
      <c r="A32" s="41" t="s">
        <v>15</v>
      </c>
      <c r="B32" s="27">
        <v>286.45759264268327</v>
      </c>
      <c r="C32" s="27">
        <v>293.62570229628125</v>
      </c>
      <c r="D32" s="27">
        <v>290.90067587113748</v>
      </c>
      <c r="E32" s="27">
        <v>291.9738220530175</v>
      </c>
      <c r="F32" s="29">
        <f>(E32/D32-1)*100</f>
        <v>0.36890467121342141</v>
      </c>
      <c r="G32" s="30">
        <f>(E32/B32-1)*100</f>
        <v>1.9256705187824963</v>
      </c>
    </row>
    <row r="33" spans="1:7" x14ac:dyDescent="0.3">
      <c r="A33" s="31" t="s">
        <v>20</v>
      </c>
      <c r="B33" s="31"/>
      <c r="C33" s="31"/>
      <c r="D33" s="31"/>
      <c r="E33" s="31"/>
      <c r="F33" s="31"/>
      <c r="G33" s="31"/>
    </row>
    <row r="34" spans="1:7" x14ac:dyDescent="0.3">
      <c r="A34" s="32" t="s">
        <v>9</v>
      </c>
      <c r="B34" s="51" t="s">
        <v>10</v>
      </c>
      <c r="C34" s="52">
        <v>379.745</v>
      </c>
      <c r="D34" s="52">
        <v>360.93200000000002</v>
      </c>
      <c r="E34" s="53" t="s">
        <v>10</v>
      </c>
      <c r="F34" s="19" t="s">
        <v>10</v>
      </c>
      <c r="G34" s="19" t="s">
        <v>10</v>
      </c>
    </row>
    <row r="35" spans="1:7" x14ac:dyDescent="0.3">
      <c r="A35" s="20" t="s">
        <v>11</v>
      </c>
      <c r="B35" s="36">
        <v>342.75337777777776</v>
      </c>
      <c r="C35" s="23">
        <v>355.72247619047613</v>
      </c>
      <c r="D35" s="23">
        <v>371.45035051546392</v>
      </c>
      <c r="E35" s="37">
        <v>353.10374647887323</v>
      </c>
      <c r="F35" s="19">
        <f t="shared" ref="F35:F38" si="8">(E35/D35-1)*100</f>
        <v>-4.9391807037282405</v>
      </c>
      <c r="G35" s="19">
        <f t="shared" ref="G35:G38" si="9">(E35/B35-1)*100</f>
        <v>3.0197714660615382</v>
      </c>
    </row>
    <row r="36" spans="1:7" x14ac:dyDescent="0.3">
      <c r="A36" s="20" t="s">
        <v>12</v>
      </c>
      <c r="B36" s="36">
        <v>308.8142751322751</v>
      </c>
      <c r="C36" s="23">
        <v>316.54097459165155</v>
      </c>
      <c r="D36" s="23">
        <v>315.64849136276393</v>
      </c>
      <c r="E36" s="37">
        <v>325.971</v>
      </c>
      <c r="F36" s="19">
        <f t="shared" si="8"/>
        <v>3.270254387299687</v>
      </c>
      <c r="G36" s="19">
        <f t="shared" si="9"/>
        <v>5.5556773923019387</v>
      </c>
    </row>
    <row r="37" spans="1:7" x14ac:dyDescent="0.3">
      <c r="A37" s="20" t="s">
        <v>13</v>
      </c>
      <c r="B37" s="36">
        <v>275.15135740514074</v>
      </c>
      <c r="C37" s="23">
        <v>275.35168253968254</v>
      </c>
      <c r="D37" s="23">
        <v>277.1872077393075</v>
      </c>
      <c r="E37" s="37">
        <v>279.45023066298342</v>
      </c>
      <c r="F37" s="19">
        <f t="shared" si="8"/>
        <v>0.81642401254111707</v>
      </c>
      <c r="G37" s="19">
        <f t="shared" si="9"/>
        <v>1.5623667273110708</v>
      </c>
    </row>
    <row r="38" spans="1:7" x14ac:dyDescent="0.3">
      <c r="A38" s="20" t="s">
        <v>14</v>
      </c>
      <c r="B38" s="38">
        <v>208.1546392857143</v>
      </c>
      <c r="C38" s="39">
        <v>191.65638522427443</v>
      </c>
      <c r="D38" s="39">
        <v>194.04737154150197</v>
      </c>
      <c r="E38" s="40">
        <v>209.33958823529409</v>
      </c>
      <c r="F38" s="19">
        <f t="shared" si="8"/>
        <v>7.8806615994391205</v>
      </c>
      <c r="G38" s="19">
        <f t="shared" si="9"/>
        <v>0.56926377122603622</v>
      </c>
    </row>
    <row r="39" spans="1:7" x14ac:dyDescent="0.3">
      <c r="A39" s="41" t="s">
        <v>15</v>
      </c>
      <c r="B39" s="27">
        <v>275.18310415335463</v>
      </c>
      <c r="C39" s="27">
        <v>275.15496664929651</v>
      </c>
      <c r="D39" s="27">
        <v>281.71237446120688</v>
      </c>
      <c r="E39" s="27">
        <v>282.98168539325843</v>
      </c>
      <c r="F39" s="29">
        <f>(E39/D39-1)*100</f>
        <v>0.45056981770119631</v>
      </c>
      <c r="G39" s="30">
        <f>(E39/B39-1)*100</f>
        <v>2.8339607781870946</v>
      </c>
    </row>
    <row r="40" spans="1:7" x14ac:dyDescent="0.3">
      <c r="A40" s="54" t="s">
        <v>21</v>
      </c>
      <c r="B40" s="54"/>
      <c r="C40" s="54"/>
      <c r="D40" s="54"/>
      <c r="E40" s="54"/>
      <c r="F40" s="54"/>
      <c r="G40" s="54"/>
    </row>
    <row r="41" spans="1:7" x14ac:dyDescent="0.3">
      <c r="A41" s="55" t="s">
        <v>11</v>
      </c>
      <c r="B41" s="56">
        <v>379.06</v>
      </c>
      <c r="C41" s="57">
        <v>378.18</v>
      </c>
      <c r="D41" s="57" t="s">
        <v>10</v>
      </c>
      <c r="E41" s="58">
        <v>222.60500000000002</v>
      </c>
      <c r="F41" s="19" t="s">
        <v>10</v>
      </c>
      <c r="G41" s="19">
        <f>(E41/B41-1)*100</f>
        <v>-41.274468421885715</v>
      </c>
    </row>
    <row r="42" spans="1:7" x14ac:dyDescent="0.3">
      <c r="A42" s="55" t="s">
        <v>12</v>
      </c>
      <c r="B42" s="43">
        <v>306.44</v>
      </c>
      <c r="C42" s="19">
        <v>293.80176470588231</v>
      </c>
      <c r="D42" s="19">
        <v>286.45692307692309</v>
      </c>
      <c r="E42" s="44">
        <v>253.542</v>
      </c>
      <c r="F42" s="19">
        <f t="shared" ref="F42:F44" si="10">(E42/D42-1)*100</f>
        <v>-11.490356987491745</v>
      </c>
      <c r="G42" s="19">
        <f t="shared" ref="G42:G44" si="11">(E42/B42-1)*100</f>
        <v>-17.262106774572505</v>
      </c>
    </row>
    <row r="43" spans="1:7" x14ac:dyDescent="0.3">
      <c r="A43" s="20" t="s">
        <v>13</v>
      </c>
      <c r="B43" s="43">
        <v>209.85714285714286</v>
      </c>
      <c r="C43" s="19">
        <v>236.17055555555555</v>
      </c>
      <c r="D43" s="19">
        <v>232.15733333333333</v>
      </c>
      <c r="E43" s="44">
        <v>205.82200000000003</v>
      </c>
      <c r="F43" s="19">
        <f t="shared" si="10"/>
        <v>-11.343743897816406</v>
      </c>
      <c r="G43" s="19">
        <f t="shared" si="11"/>
        <v>-1.9228046289993084</v>
      </c>
    </row>
    <row r="44" spans="1:7" x14ac:dyDescent="0.3">
      <c r="A44" s="20" t="s">
        <v>14</v>
      </c>
      <c r="B44" s="45">
        <v>105.74212121212122</v>
      </c>
      <c r="C44" s="46">
        <v>122.20461538461538</v>
      </c>
      <c r="D44" s="46">
        <v>120.30461538461539</v>
      </c>
      <c r="E44" s="47">
        <v>126.49269230769231</v>
      </c>
      <c r="F44" s="19">
        <f t="shared" si="10"/>
        <v>5.1436737512468245</v>
      </c>
      <c r="G44" s="19">
        <f t="shared" si="11"/>
        <v>19.623751498180141</v>
      </c>
    </row>
    <row r="45" spans="1:7" x14ac:dyDescent="0.3">
      <c r="A45" s="59" t="s">
        <v>15</v>
      </c>
      <c r="B45" s="60">
        <v>150.92108695652175</v>
      </c>
      <c r="C45" s="60">
        <v>191.86479999999997</v>
      </c>
      <c r="D45" s="60">
        <v>194.46288659793811</v>
      </c>
      <c r="E45" s="60">
        <v>168.52208333333334</v>
      </c>
      <c r="F45" s="60">
        <f>(E45/D45-1)*100</f>
        <v>-13.339719325589716</v>
      </c>
      <c r="G45" s="61">
        <f>(E45/B45-1)*100</f>
        <v>11.662383787284947</v>
      </c>
    </row>
    <row r="46" spans="1:7" x14ac:dyDescent="0.3">
      <c r="A46" s="62" t="s">
        <v>22</v>
      </c>
      <c r="B46" s="63">
        <v>299.095062463852</v>
      </c>
      <c r="C46" s="64">
        <v>300.38622480260102</v>
      </c>
      <c r="D46" s="64">
        <v>300.71412401161047</v>
      </c>
      <c r="E46" s="64">
        <v>299.94167814158152</v>
      </c>
      <c r="F46" s="65">
        <f>(E46/D46-1)*100</f>
        <v>-0.25687049870631862</v>
      </c>
      <c r="G46" s="66">
        <f>(E46/B46-1)*100</f>
        <v>0.28305906180976503</v>
      </c>
    </row>
    <row r="47" spans="1:7" x14ac:dyDescent="0.3">
      <c r="F47" s="23"/>
      <c r="G47" s="23"/>
    </row>
    <row r="48" spans="1:7" x14ac:dyDescent="0.3">
      <c r="A48" s="67" t="s">
        <v>23</v>
      </c>
      <c r="B48" s="68"/>
      <c r="C48" s="68"/>
      <c r="D48" s="68"/>
      <c r="E48" s="68"/>
      <c r="F48" s="69"/>
      <c r="G48" s="69"/>
    </row>
    <row r="49" spans="1:7" x14ac:dyDescent="0.3">
      <c r="A49" s="70" t="s">
        <v>24</v>
      </c>
      <c r="B49" s="71"/>
      <c r="C49" s="71"/>
      <c r="D49" s="71"/>
      <c r="E49" s="71"/>
    </row>
    <row r="50" spans="1:7" x14ac:dyDescent="0.3">
      <c r="A50" s="70" t="s">
        <v>25</v>
      </c>
      <c r="B50" s="72"/>
      <c r="C50" s="72"/>
      <c r="D50" s="72"/>
      <c r="E50" s="72"/>
    </row>
    <row r="51" spans="1:7" x14ac:dyDescent="0.3">
      <c r="A51" s="70"/>
      <c r="B51" s="73"/>
      <c r="C51" s="73"/>
      <c r="D51" s="73"/>
      <c r="E51" s="73"/>
    </row>
    <row r="52" spans="1:7" x14ac:dyDescent="0.3">
      <c r="B52" s="74"/>
      <c r="D52" s="73"/>
      <c r="E52" s="73" t="s">
        <v>26</v>
      </c>
      <c r="F52" s="75"/>
      <c r="G52" s="75"/>
    </row>
    <row r="53" spans="1:7" x14ac:dyDescent="0.3">
      <c r="B53" s="76"/>
      <c r="D53" s="74"/>
      <c r="E53" s="74" t="s">
        <v>27</v>
      </c>
      <c r="F53" s="76"/>
      <c r="G53" s="76"/>
    </row>
  </sheetData>
  <mergeCells count="10">
    <mergeCell ref="A20:G20"/>
    <mergeCell ref="A26:G26"/>
    <mergeCell ref="A33:G33"/>
    <mergeCell ref="A40:G40"/>
    <mergeCell ref="A2:G2"/>
    <mergeCell ref="A4:A5"/>
    <mergeCell ref="C4:E4"/>
    <mergeCell ref="F4:G4"/>
    <mergeCell ref="A6:G6"/>
    <mergeCell ref="A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2025-07-08T03:52:12Z</dcterms:created>
  <dcterms:modified xsi:type="dcterms:W3CDTF">2025-07-08T03:52:32Z</dcterms:modified>
</cp:coreProperties>
</file>