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2900744B-3673-407A-86CF-86B7E06286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<sst xmlns="http://schemas.openxmlformats.org/spreadsheetml/2006/main" count="20" uniqueCount="20">
  <si>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</si>
  <si>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</si>
  <si>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</si>
  <si>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</si>
  <si>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</si>
  <si>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</si>
  <si>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</si>
  <si>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</si>
  <si>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</si>
  <si>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</si>
  <si>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</si>
  <si>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27 sav.
(06 30–07 06)</t>
  </si>
  <si>
    <t>28 sav.
(07 07–13)</t>
  </si>
  <si>
    <t>29 sav.
(07 14–20)</t>
  </si>
  <si>
    <t>* lyginant 2025 m. 30 savaitę su 29 savaite</t>
  </si>
  <si>
    <t>** lyginant 2025 m. 30 savaitę su 2024 m. 30 savaite</t>
  </si>
  <si>
    <t>2025 m. 27– 30 sav. (2025 m. birželio 30 –liepos 20 d.)</t>
  </si>
  <si>
    <t>Šviežių supakuotų narvuose laikomų vištų kiaušinių pardavimo vidutinės didmeninės kainos
 Lietuvos įmonėse 2025 m. 27–30 sav., EUR/100 vnt. (be PVM)</t>
  </si>
  <si>
    <t>30 sav.
(07 22–28)</t>
  </si>
  <si>
    <t>30 sav.
(07 21–27)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</si>
</sst>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17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16</v>
      </c>
      <c r="C4" s="4"/>
      <c r="D4" s="5"/>
      <c r="E4" s="5"/>
      <c r="F4" s="6"/>
    </row>
    <row r="6" spans="2:19" x14ac:dyDescent="0.3">
      <c r="B6" s="33" t="s">
        <v>0</v>
      </c>
      <c r="C6" s="33"/>
      <c r="D6" s="23">
        <v>2024</v>
      </c>
      <c r="E6" s="45">
        <v>2025</v>
      </c>
      <c r="F6" s="45"/>
      <c r="G6" s="45"/>
      <c r="H6" s="46"/>
      <c r="I6" s="35" t="s">
        <v>1</v>
      </c>
      <c r="J6" s="36"/>
    </row>
    <row r="7" spans="2:19" ht="15" customHeight="1" x14ac:dyDescent="0.3">
      <c r="B7" s="33"/>
      <c r="C7" s="33"/>
      <c r="D7" s="37" t="s">
        <v>18</v>
      </c>
      <c r="E7" s="39" t="s">
        <v>11</v>
      </c>
      <c r="F7" s="39" t="s">
        <v>12</v>
      </c>
      <c r="G7" s="39" t="s">
        <v>13</v>
      </c>
      <c r="H7" s="39" t="s">
        <v>19</v>
      </c>
      <c r="I7" s="41" t="s">
        <v>2</v>
      </c>
      <c r="J7" s="43" t="s">
        <v>3</v>
      </c>
    </row>
    <row r="8" spans="2:19" x14ac:dyDescent="0.3">
      <c r="B8" s="33"/>
      <c r="C8" s="33"/>
      <c r="D8" s="38"/>
      <c r="E8" s="40"/>
      <c r="F8" s="40"/>
      <c r="G8" s="40"/>
      <c r="H8" s="40"/>
      <c r="I8" s="42"/>
      <c r="J8" s="44"/>
    </row>
    <row r="9" spans="2:19" x14ac:dyDescent="0.3">
      <c r="B9" s="25" t="s">
        <v>4</v>
      </c>
      <c r="C9" s="26"/>
      <c r="D9" s="14"/>
      <c r="E9" s="21"/>
      <c r="F9" s="21"/>
      <c r="G9" s="21"/>
      <c r="H9" s="18"/>
      <c r="I9" s="7"/>
      <c r="J9" s="12"/>
    </row>
    <row r="10" spans="2:19" x14ac:dyDescent="0.3">
      <c r="B10" s="27" t="s">
        <v>5</v>
      </c>
      <c r="C10" s="28"/>
      <c r="D10" s="15">
        <v>10.16</v>
      </c>
      <c r="E10" s="22">
        <v>12.51</v>
      </c>
      <c r="F10" s="22">
        <v>11.74</v>
      </c>
      <c r="G10" s="22">
        <v>13.06</v>
      </c>
      <c r="H10" s="19">
        <v>13.21</v>
      </c>
      <c r="I10" s="8">
        <f>(H10/G10)*100-100</f>
        <v>1.1485451761102752</v>
      </c>
      <c r="J10" s="8">
        <f>(H10/D10)*100-100</f>
        <v>30.019685039370103</v>
      </c>
    </row>
    <row r="11" spans="2:19" x14ac:dyDescent="0.3">
      <c r="B11" s="29" t="s">
        <v>6</v>
      </c>
      <c r="C11" s="30"/>
      <c r="D11" s="24">
        <v>9.26</v>
      </c>
      <c r="E11" s="22">
        <v>12.2</v>
      </c>
      <c r="F11" s="22">
        <v>11.81</v>
      </c>
      <c r="G11" s="22">
        <v>12.21</v>
      </c>
      <c r="H11" s="19">
        <v>12.29</v>
      </c>
      <c r="I11" s="8">
        <f>(H11/G11-1)*100</f>
        <v>0.65520065520063842</v>
      </c>
      <c r="J11" s="8">
        <f t="shared" ref="J11:J12" si="0">(H11/D11)*100-100</f>
        <v>32.721382289416823</v>
      </c>
    </row>
    <row r="12" spans="2:19" x14ac:dyDescent="0.3">
      <c r="B12" s="31" t="s">
        <v>7</v>
      </c>
      <c r="C12" s="32"/>
      <c r="D12" s="20">
        <v>9.57</v>
      </c>
      <c r="E12" s="13">
        <v>12.35</v>
      </c>
      <c r="F12" s="13">
        <v>11.78</v>
      </c>
      <c r="G12" s="13">
        <v>12.72</v>
      </c>
      <c r="H12" s="13">
        <v>12.78</v>
      </c>
      <c r="I12" s="17">
        <f>(H12/G12-1)*100</f>
        <v>0.47169811320753041</v>
      </c>
      <c r="J12" s="16">
        <f t="shared" si="0"/>
        <v>33.54231974921629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14</v>
      </c>
      <c r="C17" s="9"/>
      <c r="D17" s="9"/>
      <c r="E17" s="5"/>
    </row>
    <row r="18" spans="2:5" x14ac:dyDescent="0.3">
      <c r="B18" s="9" t="s">
        <v>15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2025-07-31T12:55:19Z</dcterms:modified>
</cp:coreProperties>
</file>