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DA577E04-38A2-433A-870B-D32A0FC08D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<sst xmlns="http://schemas.openxmlformats.org/spreadsheetml/2006/main" count="20" uniqueCount="20">
  <si>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</si>
  <si>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</si>
  <si>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</si>
  <si>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</si>
  <si>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</si>
  <si>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</si>
  <si>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</si>
  <si>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</si>
  <si>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</si>
  <si>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</si>
  <si>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</si>
  <si>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26 sav.
(06 23–29)</t>
  </si>
  <si>
    <t>27 sav.
(06 30–07 06)</t>
  </si>
  <si>
    <t>28 sav.
(07 07–13)</t>
  </si>
  <si>
    <t>29 sav.
(07 14–20)</t>
  </si>
  <si>
    <t>29 sav.
(07 15–21)</t>
  </si>
  <si>
    <t>Šviežių supakuotų narvuose laikomų vištų kiaušinių pardavimo vidutinės didmeninės kainos
 Lietuvos įmonėse 2025 m. 26–29 sav., EUR/100 vnt. (be PVM)</t>
  </si>
  <si>
    <t>* lyginant 2025 m. 29 savaitę su 28 savaite</t>
  </si>
  <si>
    <t>** lyginant 2025 m. 29 savaitę su 2024 m. 29 savaite</t>
  </si>
  <si>
    <t>2025 m. 26– 29 sav. (2025 m. birželio 23 –liepos 20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</si>
</sst>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16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19</v>
      </c>
      <c r="C4" s="4"/>
      <c r="D4" s="5"/>
      <c r="E4" s="5"/>
      <c r="F4" s="6"/>
    </row>
    <row r="6" spans="2:19" x14ac:dyDescent="0.3">
      <c r="B6" s="46" t="s">
        <v>0</v>
      </c>
      <c r="C6" s="46"/>
      <c r="D6" s="23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15</v>
      </c>
      <c r="E7" s="30" t="s">
        <v>11</v>
      </c>
      <c r="F7" s="30" t="s">
        <v>12</v>
      </c>
      <c r="G7" s="30" t="s">
        <v>13</v>
      </c>
      <c r="H7" s="30" t="s">
        <v>14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1"/>
      <c r="F9" s="21"/>
      <c r="G9" s="21"/>
      <c r="H9" s="18"/>
      <c r="I9" s="7"/>
      <c r="J9" s="12"/>
    </row>
    <row r="10" spans="2:19" x14ac:dyDescent="0.3">
      <c r="B10" s="40" t="s">
        <v>5</v>
      </c>
      <c r="C10" s="41"/>
      <c r="D10" s="15">
        <v>10.34</v>
      </c>
      <c r="E10" s="22">
        <v>12.8</v>
      </c>
      <c r="F10" s="22">
        <v>12.51</v>
      </c>
      <c r="G10" s="22">
        <v>11.74</v>
      </c>
      <c r="H10" s="19">
        <v>13.06</v>
      </c>
      <c r="I10" s="8">
        <f>(H10/G10)*100-100</f>
        <v>11.243611584327098</v>
      </c>
      <c r="J10" s="8">
        <f>(H10/D10)*100-100</f>
        <v>26.305609284332704</v>
      </c>
    </row>
    <row r="11" spans="2:19" x14ac:dyDescent="0.3">
      <c r="B11" s="42" t="s">
        <v>6</v>
      </c>
      <c r="C11" s="43"/>
      <c r="D11" s="24">
        <v>9.36</v>
      </c>
      <c r="E11" s="22">
        <v>12.37</v>
      </c>
      <c r="F11" s="22">
        <v>12.2</v>
      </c>
      <c r="G11" s="22">
        <v>11.81</v>
      </c>
      <c r="H11" s="19">
        <v>12.21</v>
      </c>
      <c r="I11" s="8">
        <f>(H11/G11-1)*100</f>
        <v>3.386960203217626</v>
      </c>
      <c r="J11" s="8">
        <f t="shared" ref="J11:J12" si="0">(H11/D11)*100-100</f>
        <v>30.448717948717984</v>
      </c>
    </row>
    <row r="12" spans="2:19" x14ac:dyDescent="0.3">
      <c r="B12" s="44" t="s">
        <v>7</v>
      </c>
      <c r="C12" s="45"/>
      <c r="D12" s="20">
        <v>9.64</v>
      </c>
      <c r="E12" s="13">
        <v>12.22</v>
      </c>
      <c r="F12" s="13">
        <v>12.35</v>
      </c>
      <c r="G12" s="13">
        <v>11.78</v>
      </c>
      <c r="H12" s="13">
        <v>12.72</v>
      </c>
      <c r="I12" s="17">
        <f>(H12/G12-1)*100</f>
        <v>7.9796264855687804</v>
      </c>
      <c r="J12" s="16">
        <f t="shared" si="0"/>
        <v>31.950207468879654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17</v>
      </c>
      <c r="C17" s="9"/>
      <c r="D17" s="9"/>
      <c r="E17" s="5"/>
    </row>
    <row r="18" spans="2:5" x14ac:dyDescent="0.3">
      <c r="B18" s="9" t="s">
        <v>18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2025-07-24T08:20:04Z</dcterms:modified>
</cp:coreProperties>
</file>