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D73D8FF7-5AC4-462D-AF93-60BE699774FB}" xr6:coauthVersionLast="47" xr6:coauthVersionMax="47" xr10:uidLastSave="{00000000-0000-0000-0000-000000000000}"/>
  <bookViews>
    <workbookView xWindow="-108" yWindow="-108" windowWidth="23256" windowHeight="12456" xr2:uid="{D904E9D1-844A-4E57-AAD2-2943F0316003}"/>
  </bookViews>
  <sheets>
    <sheet name="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J33" i="1"/>
  <c r="K31" i="1"/>
  <c r="J31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<sst xmlns="http://schemas.openxmlformats.org/spreadsheetml/2006/main" count="178" uniqueCount="83">
  <si>
    <t xml:space="preserve">Ekologiškų maisto produktų vidutinės mažmeninės kainos Lietuvos prekybos tinklų parduotuvėse 2025 m. 29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</si>
  <si>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</si>
  <si>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</si>
  <si>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</si>
  <si>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</si>
  <si>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</si>
  <si>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</si>
  <si>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</si>
  <si>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29 sav.
(07 15–21)</t>
  </si>
  <si>
    <t>27 sav. 
(06 30–07 06)</t>
  </si>
  <si>
    <t>28 sav. 
(07 07–13)</t>
  </si>
  <si>
    <t>29 sav. 
(07 14–20)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</si>
  <si>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</si>
  <si>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</si>
  <si>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</si>
  <si>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</si>
  <si>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</si>
  <si>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</si>
  <si>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</si>
  <si>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</si>
  <si>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</si>
  <si>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</si>
  <si>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</si>
  <si>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</si>
  <si>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</si>
  <si>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</si>
  <si>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</si>
  <si>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</si>
  <si>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</si>
  <si>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</si>
  <si>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</si>
  <si>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</si>
  <si>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</si>
  <si>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</si>
  <si>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</si>
  <si>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</si>
  <si>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</si>
  <si>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-</t>
  </si>
  <si>
    <t>●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</si>
  <si>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</si>
  <si>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</si>
  <si>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</si>
  <si>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</si>
  <si>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</si>
  <si>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</si>
  <si>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</si>
  <si>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</si>
  <si>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</si>
  <si>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</si>
  <si>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</si>
  <si>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</si>
  <si>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</si>
  <si>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</si>
  <si>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</si>
  <si>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</si>
  <si>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</si>
  <si>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</si>
  <si>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</si>
  <si>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</si>
  <si>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</si>
  <si>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</si>
  <si>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</si>
  <si>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</si>
  <si>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</si>
  <si>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</si>
  <si>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</si>
  <si>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</si>
  <si>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</si>
  <si>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</si>
  <si>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</si>
  <si>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</si>
  <si>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</si>
  <si>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</si>
  <si>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</si>
  <si>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</si>
  <si>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</si>
  <si>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</si>
  <si>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29 savaitę su 28 savaite;</t>
  </si>
  <si>
    <t>** lyginant 2025 m. 29 savaitę su 2024 m. 29 savaite;</t>
  </si>
  <si>
    <t>*** 2025 m.  27 sav. neregistruotos Klaipėdos ir Alytaus  miestuose, 28 sav. – Šiaulių ir Marijampolės miestuose, 29 sav. – Klaipėdos ir Marijampolės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</si>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</sst>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31F37798-AF0F-4A76-98FB-F3478E957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A283-D0C4-4AA8-8A36-F6F89DC798A5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18" t="s">
        <v>1</v>
      </c>
      <c r="B4" s="119"/>
      <c r="C4" s="119"/>
      <c r="D4" s="119"/>
      <c r="E4" s="124" t="s">
        <v>2</v>
      </c>
      <c r="F4" s="119" t="s">
        <v>3</v>
      </c>
      <c r="G4" s="119"/>
      <c r="H4" s="119"/>
      <c r="I4" s="119"/>
      <c r="J4" s="119" t="s">
        <v>4</v>
      </c>
      <c r="K4" s="119"/>
    </row>
    <row r="5" spans="1:11" ht="15" customHeight="1" x14ac:dyDescent="0.3">
      <c r="A5" s="120"/>
      <c r="B5" s="121"/>
      <c r="C5" s="121"/>
      <c r="D5" s="121"/>
      <c r="E5" s="121"/>
      <c r="F5" s="5">
        <v>2024</v>
      </c>
      <c r="G5" s="125" t="s">
        <v>5</v>
      </c>
      <c r="H5" s="125"/>
      <c r="I5" s="126"/>
      <c r="J5" s="127" t="s">
        <v>6</v>
      </c>
      <c r="K5" s="129" t="s">
        <v>7</v>
      </c>
    </row>
    <row r="6" spans="1:11" ht="24" x14ac:dyDescent="0.3">
      <c r="A6" s="122"/>
      <c r="B6" s="123"/>
      <c r="C6" s="123"/>
      <c r="D6" s="123"/>
      <c r="E6" s="123"/>
      <c r="F6" s="6" t="s">
        <v>8</v>
      </c>
      <c r="G6" s="6" t="s">
        <v>9</v>
      </c>
      <c r="H6" s="6" t="s">
        <v>10</v>
      </c>
      <c r="I6" s="6" t="s">
        <v>11</v>
      </c>
      <c r="J6" s="128"/>
      <c r="K6" s="130"/>
    </row>
    <row r="7" spans="1:11" ht="24" customHeight="1" x14ac:dyDescent="0.3">
      <c r="A7" s="107" t="s">
        <v>12</v>
      </c>
      <c r="B7" s="7" t="s">
        <v>13</v>
      </c>
      <c r="C7" s="107" t="s">
        <v>14</v>
      </c>
      <c r="D7" s="109" t="s">
        <v>15</v>
      </c>
      <c r="E7" s="8" t="s">
        <v>16</v>
      </c>
      <c r="F7" s="9">
        <v>1.73</v>
      </c>
      <c r="G7" s="10">
        <v>1.83</v>
      </c>
      <c r="H7" s="10">
        <v>1.84</v>
      </c>
      <c r="I7" s="11">
        <v>1.83</v>
      </c>
      <c r="J7" s="12">
        <f>(I7/H7-1)*100</f>
        <v>-0.54347826086956763</v>
      </c>
      <c r="K7" s="10">
        <f>(I7/F7-1)*100</f>
        <v>5.7803468208092568</v>
      </c>
    </row>
    <row r="8" spans="1:11" ht="24" customHeight="1" x14ac:dyDescent="0.3">
      <c r="A8" s="108"/>
      <c r="B8" s="13" t="s">
        <v>17</v>
      </c>
      <c r="C8" s="108"/>
      <c r="D8" s="93"/>
      <c r="E8" s="8" t="s">
        <v>16</v>
      </c>
      <c r="F8" s="9">
        <v>1.76</v>
      </c>
      <c r="G8" s="10">
        <v>1.82</v>
      </c>
      <c r="H8" s="10">
        <v>1.82</v>
      </c>
      <c r="I8" s="11">
        <v>1.82</v>
      </c>
      <c r="J8" s="12">
        <f>(I8/H8-1)*100</f>
        <v>0</v>
      </c>
      <c r="K8" s="10">
        <f t="shared" ref="K8:K26" si="0">(I8/F8-1)*100</f>
        <v>3.4090909090909172</v>
      </c>
    </row>
    <row r="9" spans="1:11" ht="24" x14ac:dyDescent="0.3">
      <c r="A9" s="14" t="s">
        <v>18</v>
      </c>
      <c r="B9" s="110" t="s">
        <v>19</v>
      </c>
      <c r="C9" s="111"/>
      <c r="D9" s="13" t="s">
        <v>20</v>
      </c>
      <c r="E9" s="15" t="s">
        <v>21</v>
      </c>
      <c r="F9" s="16">
        <v>8.0500000000000007</v>
      </c>
      <c r="G9" s="17">
        <v>8.5500000000000007</v>
      </c>
      <c r="H9" s="17">
        <v>8.5399999999999991</v>
      </c>
      <c r="I9" s="18">
        <v>8.56</v>
      </c>
      <c r="J9" s="12">
        <f t="shared" ref="J9:J13" si="1">(I9/H9-1)*100</f>
        <v>0.23419203747074846</v>
      </c>
      <c r="K9" s="10">
        <f t="shared" si="0"/>
        <v>6.3354037267080665</v>
      </c>
    </row>
    <row r="10" spans="1:11" ht="15" customHeight="1" x14ac:dyDescent="0.3">
      <c r="A10" s="112" t="s">
        <v>22</v>
      </c>
      <c r="B10" s="114" t="s">
        <v>23</v>
      </c>
      <c r="C10" s="111"/>
      <c r="D10" s="115" t="s">
        <v>24</v>
      </c>
      <c r="E10" s="15" t="s">
        <v>21</v>
      </c>
      <c r="F10" s="16">
        <v>6.29</v>
      </c>
      <c r="G10" s="17">
        <v>6.57</v>
      </c>
      <c r="H10" s="17">
        <v>6.59</v>
      </c>
      <c r="I10" s="18">
        <v>6.58</v>
      </c>
      <c r="J10" s="12">
        <f t="shared" si="1"/>
        <v>-0.15174506828528056</v>
      </c>
      <c r="K10" s="10">
        <f t="shared" si="0"/>
        <v>4.6104928457869621</v>
      </c>
    </row>
    <row r="11" spans="1:11" ht="15" customHeight="1" x14ac:dyDescent="0.3">
      <c r="A11" s="113"/>
      <c r="B11" s="110" t="s">
        <v>25</v>
      </c>
      <c r="C11" s="111"/>
      <c r="D11" s="116"/>
      <c r="E11" s="15" t="s">
        <v>21</v>
      </c>
      <c r="F11" s="16">
        <v>6.46</v>
      </c>
      <c r="G11" s="17">
        <v>6.64</v>
      </c>
      <c r="H11" s="17">
        <v>6.64</v>
      </c>
      <c r="I11" s="18">
        <v>6.64</v>
      </c>
      <c r="J11" s="12">
        <f t="shared" si="1"/>
        <v>0</v>
      </c>
      <c r="K11" s="10">
        <f t="shared" si="0"/>
        <v>2.7863777089783159</v>
      </c>
    </row>
    <row r="12" spans="1:11" ht="24" customHeight="1" x14ac:dyDescent="0.3">
      <c r="A12" s="19" t="s">
        <v>26</v>
      </c>
      <c r="B12" s="101" t="s">
        <v>27</v>
      </c>
      <c r="C12" s="94"/>
      <c r="D12" s="21" t="s">
        <v>28</v>
      </c>
      <c r="E12" s="22" t="s">
        <v>21</v>
      </c>
      <c r="F12" s="16">
        <v>18.68</v>
      </c>
      <c r="G12" s="17">
        <v>18.53</v>
      </c>
      <c r="H12" s="17">
        <v>18.5</v>
      </c>
      <c r="I12" s="18">
        <v>18.5</v>
      </c>
      <c r="J12" s="12">
        <f t="shared" si="1"/>
        <v>0</v>
      </c>
      <c r="K12" s="10">
        <f>(I12/F12-1)*100</f>
        <v>-0.96359743040684842</v>
      </c>
    </row>
    <row r="13" spans="1:11" ht="36" customHeight="1" thickBot="1" x14ac:dyDescent="0.35">
      <c r="A13" s="23" t="s">
        <v>29</v>
      </c>
      <c r="B13" s="102" t="s">
        <v>30</v>
      </c>
      <c r="C13" s="88"/>
      <c r="D13" s="24" t="s">
        <v>31</v>
      </c>
      <c r="E13" s="25" t="s">
        <v>21</v>
      </c>
      <c r="F13" s="26">
        <v>9.1199999999999992</v>
      </c>
      <c r="G13" s="27">
        <v>9.27</v>
      </c>
      <c r="H13" s="28">
        <v>9.23</v>
      </c>
      <c r="I13" s="29">
        <v>9.27</v>
      </c>
      <c r="J13" s="30">
        <f t="shared" si="1"/>
        <v>0.43336944745393513</v>
      </c>
      <c r="K13" s="31">
        <f t="shared" si="0"/>
        <v>1.6447368421052655</v>
      </c>
    </row>
    <row r="14" spans="1:11" ht="15" customHeight="1" thickTop="1" x14ac:dyDescent="0.3">
      <c r="A14" s="82" t="s">
        <v>32</v>
      </c>
      <c r="B14" s="32" t="s">
        <v>33</v>
      </c>
      <c r="C14" s="84" t="s">
        <v>34</v>
      </c>
      <c r="D14" s="84" t="s">
        <v>35</v>
      </c>
      <c r="E14" s="33" t="s">
        <v>21</v>
      </c>
      <c r="F14" s="34">
        <v>1.69</v>
      </c>
      <c r="G14" s="35">
        <v>1.74</v>
      </c>
      <c r="H14" s="35">
        <v>1.74</v>
      </c>
      <c r="I14" s="36">
        <v>1.74</v>
      </c>
      <c r="J14" s="37">
        <f>(I14/H14-1)*100</f>
        <v>0</v>
      </c>
      <c r="K14" s="38">
        <f>(I14/F14-1)*100</f>
        <v>2.9585798816567976</v>
      </c>
    </row>
    <row r="15" spans="1:11" ht="15" customHeight="1" x14ac:dyDescent="0.3">
      <c r="A15" s="83"/>
      <c r="B15" s="21" t="s">
        <v>36</v>
      </c>
      <c r="C15" s="85"/>
      <c r="D15" s="85"/>
      <c r="E15" s="22" t="s">
        <v>21</v>
      </c>
      <c r="F15" s="16">
        <v>2.11</v>
      </c>
      <c r="G15" s="40" t="s">
        <v>37</v>
      </c>
      <c r="H15" s="40" t="s">
        <v>38</v>
      </c>
      <c r="I15" s="41" t="s">
        <v>37</v>
      </c>
      <c r="J15" s="42" t="s">
        <v>37</v>
      </c>
      <c r="K15" s="17" t="s">
        <v>37</v>
      </c>
    </row>
    <row r="16" spans="1:11" ht="15" customHeight="1" x14ac:dyDescent="0.3">
      <c r="A16" s="103" t="s">
        <v>39</v>
      </c>
      <c r="B16" s="90" t="s">
        <v>40</v>
      </c>
      <c r="C16" s="21" t="s">
        <v>41</v>
      </c>
      <c r="D16" s="105" t="s">
        <v>42</v>
      </c>
      <c r="E16" s="22" t="s">
        <v>16</v>
      </c>
      <c r="F16" s="16">
        <v>6.63</v>
      </c>
      <c r="G16" s="40">
        <v>6.68</v>
      </c>
      <c r="H16" s="40">
        <v>6.69</v>
      </c>
      <c r="I16" s="41">
        <v>6.68</v>
      </c>
      <c r="J16" s="44">
        <f t="shared" ref="J16" si="2">(I16/H16-1)*100</f>
        <v>-0.1494768310911887</v>
      </c>
      <c r="K16" s="17">
        <f>(I16/F16-1)*100</f>
        <v>0.7541478129713397</v>
      </c>
    </row>
    <row r="17" spans="1:11" x14ac:dyDescent="0.3">
      <c r="A17" s="104"/>
      <c r="B17" s="91"/>
      <c r="C17" s="21" t="s">
        <v>43</v>
      </c>
      <c r="D17" s="106"/>
      <c r="E17" s="22" t="s">
        <v>16</v>
      </c>
      <c r="F17" s="16" t="s">
        <v>38</v>
      </c>
      <c r="G17" s="45" t="s">
        <v>37</v>
      </c>
      <c r="H17" s="46" t="s">
        <v>37</v>
      </c>
      <c r="I17" s="46" t="s">
        <v>37</v>
      </c>
      <c r="J17" s="44" t="s">
        <v>37</v>
      </c>
      <c r="K17" s="17" t="s">
        <v>37</v>
      </c>
    </row>
    <row r="18" spans="1:11" ht="24" x14ac:dyDescent="0.3">
      <c r="A18" s="19" t="s">
        <v>44</v>
      </c>
      <c r="B18" s="21" t="s">
        <v>45</v>
      </c>
      <c r="C18" s="19" t="s">
        <v>43</v>
      </c>
      <c r="D18" s="43" t="s">
        <v>46</v>
      </c>
      <c r="E18" s="22" t="s">
        <v>21</v>
      </c>
      <c r="F18" s="16">
        <v>16.12</v>
      </c>
      <c r="G18" s="40" t="s">
        <v>38</v>
      </c>
      <c r="H18" s="40">
        <v>14.94</v>
      </c>
      <c r="I18" s="41" t="s">
        <v>38</v>
      </c>
      <c r="J18" s="44" t="s">
        <v>37</v>
      </c>
      <c r="K18" s="17" t="s">
        <v>37</v>
      </c>
    </row>
    <row r="19" spans="1:11" ht="24" customHeight="1" x14ac:dyDescent="0.3">
      <c r="A19" s="19" t="s">
        <v>47</v>
      </c>
      <c r="B19" s="21" t="s">
        <v>48</v>
      </c>
      <c r="C19" s="21" t="s">
        <v>49</v>
      </c>
      <c r="D19" s="24" t="s">
        <v>50</v>
      </c>
      <c r="E19" s="25" t="s">
        <v>21</v>
      </c>
      <c r="F19" s="26">
        <v>4.58</v>
      </c>
      <c r="G19" s="27">
        <v>4.55</v>
      </c>
      <c r="H19" s="28">
        <v>4.53</v>
      </c>
      <c r="I19" s="29">
        <v>4.53</v>
      </c>
      <c r="J19" s="44">
        <f>(I19/H19-1)*100</f>
        <v>0</v>
      </c>
      <c r="K19" s="17">
        <f t="shared" ref="K19" si="3">(I19/F19-1)*100</f>
        <v>-1.0917030567685559</v>
      </c>
    </row>
    <row r="20" spans="1:11" ht="24" customHeight="1" x14ac:dyDescent="0.3">
      <c r="A20" s="19" t="s">
        <v>51</v>
      </c>
      <c r="B20" s="47" t="s">
        <v>52</v>
      </c>
      <c r="C20" s="21" t="s">
        <v>53</v>
      </c>
      <c r="D20" s="43" t="s">
        <v>54</v>
      </c>
      <c r="E20" s="25" t="s">
        <v>21</v>
      </c>
      <c r="F20" s="26">
        <v>3.86</v>
      </c>
      <c r="G20" s="28">
        <v>4.16</v>
      </c>
      <c r="H20" s="28">
        <v>4.17</v>
      </c>
      <c r="I20" s="29">
        <v>4.17</v>
      </c>
      <c r="J20" s="44">
        <f t="shared" ref="J20:J36" si="4">(I20/H20-1)*100</f>
        <v>0</v>
      </c>
      <c r="K20" s="17">
        <f t="shared" si="0"/>
        <v>8.0310880829015616</v>
      </c>
    </row>
    <row r="21" spans="1:11" ht="15" customHeight="1" x14ac:dyDescent="0.3">
      <c r="A21" s="94" t="s">
        <v>55</v>
      </c>
      <c r="B21" s="95"/>
      <c r="C21" s="21" t="s">
        <v>34</v>
      </c>
      <c r="D21" s="92" t="s">
        <v>50</v>
      </c>
      <c r="E21" s="25" t="s">
        <v>21</v>
      </c>
      <c r="F21" s="26">
        <v>4.32</v>
      </c>
      <c r="G21" s="28">
        <v>4.21</v>
      </c>
      <c r="H21" s="28">
        <v>4.24</v>
      </c>
      <c r="I21" s="29">
        <v>4.2300000000000004</v>
      </c>
      <c r="J21" s="44">
        <f>(I21/H21-1)*100</f>
        <v>-0.23584905660376521</v>
      </c>
      <c r="K21" s="17">
        <f t="shared" si="0"/>
        <v>-2.0833333333333259</v>
      </c>
    </row>
    <row r="22" spans="1:11" ht="15" customHeight="1" x14ac:dyDescent="0.3">
      <c r="A22" s="96"/>
      <c r="B22" s="95"/>
      <c r="C22" s="21" t="s">
        <v>53</v>
      </c>
      <c r="D22" s="93"/>
      <c r="E22" s="25" t="s">
        <v>21</v>
      </c>
      <c r="F22" s="26">
        <v>3.55</v>
      </c>
      <c r="G22" s="27">
        <v>3.19</v>
      </c>
      <c r="H22" s="28">
        <v>3.06</v>
      </c>
      <c r="I22" s="29">
        <v>3.16</v>
      </c>
      <c r="J22" s="44">
        <f>(I22/H22-1)*100</f>
        <v>3.2679738562091609</v>
      </c>
      <c r="K22" s="17">
        <f t="shared" si="0"/>
        <v>-10.985915492957743</v>
      </c>
    </row>
    <row r="23" spans="1:11" ht="15" customHeight="1" x14ac:dyDescent="0.3">
      <c r="A23" s="80" t="s">
        <v>56</v>
      </c>
      <c r="B23" s="95"/>
      <c r="C23" s="21" t="s">
        <v>57</v>
      </c>
      <c r="D23" s="97" t="s">
        <v>50</v>
      </c>
      <c r="E23" s="25" t="s">
        <v>21</v>
      </c>
      <c r="F23" s="26">
        <v>2.61</v>
      </c>
      <c r="G23" s="28">
        <v>2.58</v>
      </c>
      <c r="H23" s="28">
        <v>2.58</v>
      </c>
      <c r="I23" s="29">
        <v>2.58</v>
      </c>
      <c r="J23" s="44">
        <f>(I23/H23-1)*100</f>
        <v>0</v>
      </c>
      <c r="K23" s="17">
        <f t="shared" si="0"/>
        <v>-1.1494252873563093</v>
      </c>
    </row>
    <row r="24" spans="1:11" ht="15" customHeight="1" x14ac:dyDescent="0.3">
      <c r="A24" s="80" t="s">
        <v>58</v>
      </c>
      <c r="B24" s="95"/>
      <c r="C24" s="21" t="s">
        <v>57</v>
      </c>
      <c r="D24" s="93"/>
      <c r="E24" s="25" t="s">
        <v>21</v>
      </c>
      <c r="F24" s="26">
        <v>2.62</v>
      </c>
      <c r="G24" s="28">
        <v>2.59</v>
      </c>
      <c r="H24" s="28">
        <v>2.59</v>
      </c>
      <c r="I24" s="29">
        <v>2.59</v>
      </c>
      <c r="J24" s="44">
        <f>(I24/H24-1)*100</f>
        <v>0</v>
      </c>
      <c r="K24" s="17">
        <f t="shared" si="0"/>
        <v>-1.1450381679389388</v>
      </c>
    </row>
    <row r="25" spans="1:11" ht="15" customHeight="1" x14ac:dyDescent="0.3">
      <c r="A25" s="88" t="s">
        <v>59</v>
      </c>
      <c r="B25" s="90" t="s">
        <v>60</v>
      </c>
      <c r="C25" s="19" t="s">
        <v>57</v>
      </c>
      <c r="D25" s="92" t="s">
        <v>50</v>
      </c>
      <c r="E25" s="22" t="s">
        <v>21</v>
      </c>
      <c r="F25" s="16">
        <v>5.6</v>
      </c>
      <c r="G25" s="17">
        <v>5.29</v>
      </c>
      <c r="H25" s="17">
        <v>5.33</v>
      </c>
      <c r="I25" s="18">
        <v>5.32</v>
      </c>
      <c r="J25" s="44">
        <f t="shared" si="4"/>
        <v>-0.18761726078798668</v>
      </c>
      <c r="K25" s="17">
        <f t="shared" si="0"/>
        <v>-4.9999999999999929</v>
      </c>
    </row>
    <row r="26" spans="1:11" ht="15" thickBot="1" x14ac:dyDescent="0.35">
      <c r="A26" s="98"/>
      <c r="B26" s="99"/>
      <c r="C26" s="49" t="s">
        <v>61</v>
      </c>
      <c r="D26" s="100"/>
      <c r="E26" s="50" t="s">
        <v>21</v>
      </c>
      <c r="F26" s="51">
        <v>6.17</v>
      </c>
      <c r="G26" s="52">
        <v>6.05</v>
      </c>
      <c r="H26" s="52">
        <v>5.98</v>
      </c>
      <c r="I26" s="53">
        <v>6.06</v>
      </c>
      <c r="J26" s="54">
        <f t="shared" si="4"/>
        <v>1.3377926421404451</v>
      </c>
      <c r="K26" s="52">
        <f t="shared" si="0"/>
        <v>-1.7828200972447417</v>
      </c>
    </row>
    <row r="27" spans="1:11" ht="15" thickTop="1" x14ac:dyDescent="0.3">
      <c r="A27" s="82" t="s">
        <v>62</v>
      </c>
      <c r="B27" s="84" t="s">
        <v>57</v>
      </c>
      <c r="C27" s="32" t="s">
        <v>63</v>
      </c>
      <c r="D27" s="86" t="s">
        <v>64</v>
      </c>
      <c r="E27" s="33" t="s">
        <v>21</v>
      </c>
      <c r="F27" s="34" t="s">
        <v>37</v>
      </c>
      <c r="G27" s="38" t="s">
        <v>37</v>
      </c>
      <c r="H27" s="38" t="s">
        <v>37</v>
      </c>
      <c r="I27" s="55" t="s">
        <v>37</v>
      </c>
      <c r="J27" s="44" t="s">
        <v>37</v>
      </c>
      <c r="K27" s="31" t="s">
        <v>37</v>
      </c>
    </row>
    <row r="28" spans="1:11" ht="15" customHeight="1" x14ac:dyDescent="0.3">
      <c r="A28" s="83"/>
      <c r="B28" s="85"/>
      <c r="C28" s="39" t="s">
        <v>65</v>
      </c>
      <c r="D28" s="87"/>
      <c r="E28" s="56" t="s">
        <v>21</v>
      </c>
      <c r="F28" s="9" t="s">
        <v>38</v>
      </c>
      <c r="G28" s="10" t="s">
        <v>38</v>
      </c>
      <c r="H28" s="10" t="s">
        <v>37</v>
      </c>
      <c r="I28" s="11" t="s">
        <v>38</v>
      </c>
      <c r="J28" s="42" t="s">
        <v>37</v>
      </c>
      <c r="K28" s="17" t="s">
        <v>37</v>
      </c>
    </row>
    <row r="29" spans="1:11" ht="15" customHeight="1" x14ac:dyDescent="0.3">
      <c r="A29" s="19" t="s">
        <v>66</v>
      </c>
      <c r="B29" s="77" t="s">
        <v>34</v>
      </c>
      <c r="C29" s="77"/>
      <c r="D29" s="43" t="s">
        <v>67</v>
      </c>
      <c r="E29" s="22" t="s">
        <v>21</v>
      </c>
      <c r="F29" s="16">
        <v>1.89</v>
      </c>
      <c r="G29" s="57">
        <v>1.95</v>
      </c>
      <c r="H29" s="57" t="s">
        <v>38</v>
      </c>
      <c r="I29" s="58" t="s">
        <v>38</v>
      </c>
      <c r="J29" s="42" t="s">
        <v>37</v>
      </c>
      <c r="K29" s="17" t="s">
        <v>37</v>
      </c>
    </row>
    <row r="30" spans="1:11" ht="15" customHeight="1" x14ac:dyDescent="0.3">
      <c r="A30" s="88" t="s">
        <v>68</v>
      </c>
      <c r="B30" s="21" t="s">
        <v>57</v>
      </c>
      <c r="C30" s="90" t="s">
        <v>65</v>
      </c>
      <c r="D30" s="92" t="s">
        <v>64</v>
      </c>
      <c r="E30" s="22" t="s">
        <v>21</v>
      </c>
      <c r="F30" s="16">
        <v>1.96</v>
      </c>
      <c r="G30" s="57" t="s">
        <v>38</v>
      </c>
      <c r="H30" s="57" t="s">
        <v>37</v>
      </c>
      <c r="I30" s="58" t="s">
        <v>38</v>
      </c>
      <c r="J30" s="42" t="s">
        <v>37</v>
      </c>
      <c r="K30" s="17" t="s">
        <v>37</v>
      </c>
    </row>
    <row r="31" spans="1:11" ht="15" customHeight="1" x14ac:dyDescent="0.3">
      <c r="A31" s="89"/>
      <c r="B31" s="21" t="s">
        <v>61</v>
      </c>
      <c r="C31" s="91"/>
      <c r="D31" s="93"/>
      <c r="E31" s="22" t="s">
        <v>21</v>
      </c>
      <c r="F31" s="16">
        <v>2.99</v>
      </c>
      <c r="G31" s="57">
        <v>2.29</v>
      </c>
      <c r="H31" s="57">
        <v>2.0299999999999998</v>
      </c>
      <c r="I31" s="57">
        <v>1.99</v>
      </c>
      <c r="J31" s="42">
        <f t="shared" si="4"/>
        <v>-1.9704433497536811</v>
      </c>
      <c r="K31" s="17">
        <f>(I31/F31-1)*100</f>
        <v>-33.444816053511708</v>
      </c>
    </row>
    <row r="32" spans="1:11" ht="24" x14ac:dyDescent="0.3">
      <c r="A32" s="20" t="s">
        <v>69</v>
      </c>
      <c r="B32" s="77" t="s">
        <v>34</v>
      </c>
      <c r="C32" s="77"/>
      <c r="D32" s="43" t="s">
        <v>67</v>
      </c>
      <c r="E32" s="22" t="s">
        <v>21</v>
      </c>
      <c r="F32" s="16" t="s">
        <v>37</v>
      </c>
      <c r="G32" s="45" t="s">
        <v>37</v>
      </c>
      <c r="H32" s="45" t="s">
        <v>37</v>
      </c>
      <c r="I32" s="59" t="s">
        <v>37</v>
      </c>
      <c r="J32" s="42" t="s">
        <v>37</v>
      </c>
      <c r="K32" s="17" t="s">
        <v>37</v>
      </c>
    </row>
    <row r="33" spans="1:11" x14ac:dyDescent="0.3">
      <c r="A33" s="60" t="s">
        <v>70</v>
      </c>
      <c r="B33" s="61" t="s">
        <v>71</v>
      </c>
      <c r="C33" s="19"/>
      <c r="D33" s="24" t="s">
        <v>67</v>
      </c>
      <c r="E33" s="22" t="s">
        <v>21</v>
      </c>
      <c r="F33" s="16" t="s">
        <v>38</v>
      </c>
      <c r="G33" s="45">
        <v>5.98</v>
      </c>
      <c r="H33" s="45">
        <v>5.98</v>
      </c>
      <c r="I33" s="59">
        <v>5.98</v>
      </c>
      <c r="J33" s="42">
        <f t="shared" si="4"/>
        <v>0</v>
      </c>
      <c r="K33" s="17" t="s">
        <v>37</v>
      </c>
    </row>
    <row r="34" spans="1:11" x14ac:dyDescent="0.3">
      <c r="A34" s="60" t="s">
        <v>72</v>
      </c>
      <c r="B34" s="78" t="s">
        <v>73</v>
      </c>
      <c r="C34" s="79"/>
      <c r="D34" s="24" t="s">
        <v>64</v>
      </c>
      <c r="E34" s="22" t="s">
        <v>21</v>
      </c>
      <c r="F34" s="16">
        <v>7.47</v>
      </c>
      <c r="G34" s="45">
        <v>8.8800000000000008</v>
      </c>
      <c r="H34" s="45">
        <v>9.31</v>
      </c>
      <c r="I34" s="59">
        <v>9.19</v>
      </c>
      <c r="J34" s="42">
        <f t="shared" si="4"/>
        <v>-1.2889366272824998</v>
      </c>
      <c r="K34" s="17">
        <f t="shared" ref="K34:K36" si="5">(I34/F34-1)*100</f>
        <v>23.025435073627843</v>
      </c>
    </row>
    <row r="35" spans="1:11" ht="24" customHeight="1" x14ac:dyDescent="0.3">
      <c r="A35" s="20" t="s">
        <v>74</v>
      </c>
      <c r="B35" s="78" t="s">
        <v>53</v>
      </c>
      <c r="C35" s="80"/>
      <c r="D35" s="43" t="s">
        <v>67</v>
      </c>
      <c r="E35" s="22" t="s">
        <v>21</v>
      </c>
      <c r="F35" s="16">
        <v>3.15</v>
      </c>
      <c r="G35" s="57">
        <v>3.54</v>
      </c>
      <c r="H35" s="57">
        <v>3.51</v>
      </c>
      <c r="I35" s="58">
        <v>3.56</v>
      </c>
      <c r="J35" s="42">
        <f t="shared" si="4"/>
        <v>1.4245014245014342</v>
      </c>
      <c r="K35" s="17">
        <f t="shared" si="5"/>
        <v>13.015873015873014</v>
      </c>
    </row>
    <row r="36" spans="1:11" ht="15" customHeight="1" x14ac:dyDescent="0.3">
      <c r="A36" s="62" t="s">
        <v>75</v>
      </c>
      <c r="B36" s="78" t="s">
        <v>53</v>
      </c>
      <c r="C36" s="79"/>
      <c r="D36" s="48" t="s">
        <v>67</v>
      </c>
      <c r="E36" s="25" t="s">
        <v>21</v>
      </c>
      <c r="F36" s="26">
        <v>13.27</v>
      </c>
      <c r="G36" s="63">
        <v>13.27</v>
      </c>
      <c r="H36" s="63">
        <v>13.27</v>
      </c>
      <c r="I36" s="64">
        <v>13.27</v>
      </c>
      <c r="J36" s="42">
        <f t="shared" si="4"/>
        <v>0</v>
      </c>
      <c r="K36" s="17">
        <f t="shared" si="5"/>
        <v>0</v>
      </c>
    </row>
    <row r="37" spans="1:11" ht="15" thickBot="1" x14ac:dyDescent="0.35">
      <c r="A37" s="65" t="s">
        <v>76</v>
      </c>
      <c r="B37" s="81" t="s">
        <v>53</v>
      </c>
      <c r="C37" s="81"/>
      <c r="D37" s="66" t="s">
        <v>67</v>
      </c>
      <c r="E37" s="67" t="s">
        <v>21</v>
      </c>
      <c r="F37" s="68">
        <v>2.61</v>
      </c>
      <c r="G37" s="69">
        <v>2.4900000000000002</v>
      </c>
      <c r="H37" s="69">
        <v>2.4900000000000002</v>
      </c>
      <c r="I37" s="70">
        <v>2.4900000000000002</v>
      </c>
      <c r="J37" s="54">
        <f>(I37/H37-1)*100</f>
        <v>0</v>
      </c>
      <c r="K37" s="71">
        <f>(I37/F37-1)*100</f>
        <v>-4.5977011494252711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73" t="s">
        <v>77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x14ac:dyDescent="0.3">
      <c r="A40" s="73" t="s">
        <v>78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x14ac:dyDescent="0.3">
      <c r="A41" s="72" t="s">
        <v>79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3">
      <c r="A42" s="73" t="s">
        <v>80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ht="14.4" customHeight="1" x14ac:dyDescent="0.3">
      <c r="A43" s="75" t="s">
        <v>81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76" t="s">
        <v>82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21:B22"/>
    <mergeCell ref="D21:D22"/>
    <mergeCell ref="A23:B23"/>
    <mergeCell ref="D23:D24"/>
    <mergeCell ref="A24:B24"/>
    <mergeCell ref="A27:A28"/>
    <mergeCell ref="B27:B28"/>
    <mergeCell ref="D27:D28"/>
    <mergeCell ref="B29:C29"/>
    <mergeCell ref="A30:A31"/>
    <mergeCell ref="C30:C31"/>
    <mergeCell ref="D30:D31"/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2025-07-17T10:24:23Z</dcterms:created>
  <dcterms:modified xsi:type="dcterms:W3CDTF">2025-07-17T10:36:03Z</dcterms:modified>
</cp:coreProperties>
</file>