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5/"/>
    </mc:Choice>
  </mc:AlternateContent>
  <xr:revisionPtr revIDLastSave="0" documentId="8_{2E6AF778-2DB3-46BD-A988-22A37113ED01}" xr6:coauthVersionLast="47" xr6:coauthVersionMax="47" xr10:uidLastSave="{00000000-0000-0000-0000-000000000000}"/>
  <bookViews>
    <workbookView xWindow="-108" yWindow="-108" windowWidth="23256" windowHeight="12456" xr2:uid="{4F5803A6-CCE8-41FB-9922-4C82CB6B4DD3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F39" i="1"/>
  <c r="G36" i="1"/>
  <c r="F36" i="1"/>
  <c r="G34" i="1"/>
  <c r="F34" i="1"/>
  <c r="G33" i="1"/>
  <c r="F33" i="1"/>
  <c r="G32" i="1"/>
  <c r="F32" i="1"/>
  <c r="G29" i="1"/>
  <c r="F29" i="1"/>
  <c r="G28" i="1"/>
  <c r="F28" i="1"/>
  <c r="G27" i="1"/>
  <c r="F27" i="1"/>
  <c r="G26" i="1"/>
  <c r="F26" i="1"/>
  <c r="G20" i="1"/>
  <c r="F20" i="1"/>
  <c r="G18" i="1"/>
  <c r="G17" i="1"/>
  <c r="F17" i="1"/>
  <c r="G13" i="1"/>
  <c r="F13" i="1"/>
  <c r="G11" i="1"/>
  <c r="F11" i="1"/>
  <c r="G10" i="1"/>
  <c r="F10" i="1"/>
  <c r="G9" i="1"/>
</calcChain>
</file>

<file path=xl/sharedStrings.xml><?xml version="1.0" encoding="utf-8"?>
<sst xmlns="http://schemas.openxmlformats.org/spreadsheetml/2006/main" count="113" uniqueCount="29">
  <si>
    <t>Suklasifikuotų ekologinės gamybos ūkiuose užaugintų galvijų vidutinės supirkimo kainos 
Lietuvos įmonėse 2025 m. gegužės mėn. pagal MS–1 ataskaitą</t>
  </si>
  <si>
    <t>Kategorija pagal
raumeningumą</t>
  </si>
  <si>
    <t>Vidutinė supirkimo kaina,
 EUR/100 kg skerdenų (be PVM)</t>
  </si>
  <si>
    <t>Pokytis,  %</t>
  </si>
  <si>
    <t>gegužė</t>
  </si>
  <si>
    <t>kovas</t>
  </si>
  <si>
    <t>balandis</t>
  </si>
  <si>
    <t>mėnesio*</t>
  </si>
  <si>
    <t>metų**</t>
  </si>
  <si>
    <t>Jauni  buliai (A):</t>
  </si>
  <si>
    <t>E</t>
  </si>
  <si>
    <t>-</t>
  </si>
  <si>
    <t>●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</si>
  <si>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</si>
  <si>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</si>
  <si>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</si>
  <si>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</si>
  <si>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</si>
  <si>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</si>
  <si>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</si>
  <si>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</si>
  <si>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</si>
  <si>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</si>
  <si>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Vidutinė (A–Z)</t>
  </si>
  <si>
    <t>● - konfidencialūs duomenys</t>
  </si>
  <si>
    <t>* lyginant 2025 m. gegužės mėn. su balandžio mėn.</t>
  </si>
  <si>
    <t>** lyginant 2025 m. gegužės mėn. su 2024 m. gegužės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</si>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</sst>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186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/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medium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theme="0" tint="-0.14993743705557422"/>
      </top>
      <bottom/>
      <diagonal/>
    </border>
    <border>
      <left style="thin">
        <color theme="0" tint="-0.14990691854609822"/>
      </left>
      <right/>
      <top style="medium">
        <color theme="0" tint="-0.1499374370555742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  <xf numFmtId="0" fontId="5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right" indent="1"/>
    </xf>
    <xf numFmtId="0" fontId="7" fillId="0" borderId="13" xfId="0" applyFont="1" applyBorder="1" applyAlignment="1">
      <alignment horizontal="right" indent="1"/>
    </xf>
    <xf numFmtId="0" fontId="7" fillId="0" borderId="14" xfId="0" applyFont="1" applyBorder="1" applyAlignment="1">
      <alignment horizontal="right" indent="1"/>
    </xf>
    <xf numFmtId="0" fontId="7" fillId="0" borderId="12" xfId="0" applyFont="1" applyBorder="1" applyAlignment="1">
      <alignment horizontal="right" indent="1"/>
    </xf>
    <xf numFmtId="0" fontId="7" fillId="0" borderId="0" xfId="0" applyFont="1" applyAlignment="1">
      <alignment horizontal="right" indent="1"/>
    </xf>
    <xf numFmtId="0" fontId="5" fillId="0" borderId="15" xfId="0" applyFont="1" applyBorder="1" applyAlignment="1">
      <alignment horizontal="center"/>
    </xf>
    <xf numFmtId="4" fontId="6" fillId="0" borderId="0" xfId="0" quotePrefix="1" applyNumberFormat="1" applyFont="1" applyAlignment="1">
      <alignment horizontal="right" vertical="center" wrapText="1" indent="1"/>
    </xf>
    <xf numFmtId="2" fontId="6" fillId="0" borderId="16" xfId="0" applyNumberFormat="1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2" fontId="6" fillId="0" borderId="15" xfId="0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wrapText="1" indent="1"/>
    </xf>
    <xf numFmtId="2" fontId="5" fillId="2" borderId="17" xfId="0" applyNumberFormat="1" applyFont="1" applyFill="1" applyBorder="1" applyAlignment="1">
      <alignment horizontal="center"/>
    </xf>
    <xf numFmtId="4" fontId="8" fillId="2" borderId="18" xfId="0" quotePrefix="1" applyNumberFormat="1" applyFont="1" applyFill="1" applyBorder="1" applyAlignment="1">
      <alignment horizontal="right" vertical="center" wrapText="1" indent="1"/>
    </xf>
    <xf numFmtId="2" fontId="8" fillId="2" borderId="18" xfId="0" applyNumberFormat="1" applyFont="1" applyFill="1" applyBorder="1" applyAlignment="1">
      <alignment horizontal="right" vertical="center" indent="1"/>
    </xf>
    <xf numFmtId="2" fontId="8" fillId="2" borderId="18" xfId="0" quotePrefix="1" applyNumberFormat="1" applyFont="1" applyFill="1" applyBorder="1" applyAlignment="1">
      <alignment horizontal="right" vertical="center" wrapText="1" indent="1"/>
    </xf>
    <xf numFmtId="0" fontId="9" fillId="0" borderId="19" xfId="0" applyFont="1" applyBorder="1" applyAlignment="1">
      <alignment horizontal="center" wrapText="1"/>
    </xf>
    <xf numFmtId="0" fontId="0" fillId="0" borderId="19" xfId="0" applyBorder="1"/>
    <xf numFmtId="0" fontId="5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right" vertical="center" indent="1"/>
    </xf>
    <xf numFmtId="0" fontId="6" fillId="0" borderId="22" xfId="0" applyFont="1" applyBorder="1" applyAlignment="1">
      <alignment horizontal="right" vertical="center" indent="1"/>
    </xf>
    <xf numFmtId="0" fontId="6" fillId="0" borderId="20" xfId="0" applyFont="1" applyBorder="1" applyAlignment="1">
      <alignment horizontal="right" vertical="center" indent="1"/>
    </xf>
    <xf numFmtId="0" fontId="6" fillId="0" borderId="23" xfId="0" applyFont="1" applyBorder="1" applyAlignment="1">
      <alignment horizontal="right" vertical="center" indent="1"/>
    </xf>
    <xf numFmtId="0" fontId="0" fillId="0" borderId="20" xfId="0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5" xfId="0" applyNumberFormat="1" applyFont="1" applyBorder="1" applyAlignment="1">
      <alignment horizontal="right" vertical="center" indent="1"/>
    </xf>
    <xf numFmtId="2" fontId="6" fillId="0" borderId="26" xfId="0" applyNumberFormat="1" applyFont="1" applyBorder="1" applyAlignment="1">
      <alignment horizontal="right" vertical="center" indent="1"/>
    </xf>
    <xf numFmtId="0" fontId="5" fillId="2" borderId="17" xfId="0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0" fillId="0" borderId="27" xfId="0" applyBorder="1"/>
    <xf numFmtId="2" fontId="6" fillId="0" borderId="28" xfId="0" quotePrefix="1" applyNumberFormat="1" applyFont="1" applyBorder="1" applyAlignment="1">
      <alignment horizontal="right" vertical="center" indent="1"/>
    </xf>
    <xf numFmtId="2" fontId="6" fillId="0" borderId="29" xfId="0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0" fontId="5" fillId="2" borderId="30" xfId="0" applyFont="1" applyFill="1" applyBorder="1" applyAlignment="1">
      <alignment horizontal="center"/>
    </xf>
    <xf numFmtId="2" fontId="8" fillId="2" borderId="31" xfId="0" quotePrefix="1" applyNumberFormat="1" applyFont="1" applyFill="1" applyBorder="1" applyAlignment="1">
      <alignment horizontal="right" vertical="center" indent="1"/>
    </xf>
    <xf numFmtId="2" fontId="8" fillId="2" borderId="31" xfId="0" applyNumberFormat="1" applyFont="1" applyFill="1" applyBorder="1" applyAlignment="1">
      <alignment horizontal="right" vertical="center" indent="1"/>
    </xf>
    <xf numFmtId="0" fontId="9" fillId="0" borderId="2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4" fontId="6" fillId="0" borderId="32" xfId="0" quotePrefix="1" applyNumberFormat="1" applyFont="1" applyBorder="1" applyAlignment="1">
      <alignment horizontal="right" vertical="center" wrapText="1" indent="1"/>
    </xf>
    <xf numFmtId="2" fontId="6" fillId="0" borderId="33" xfId="0" applyNumberFormat="1" applyFont="1" applyBorder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34" xfId="0" applyNumberFormat="1" applyFont="1" applyBorder="1" applyAlignment="1">
      <alignment horizontal="right" vertical="center" indent="1"/>
    </xf>
    <xf numFmtId="4" fontId="6" fillId="0" borderId="35" xfId="0" quotePrefix="1" applyNumberFormat="1" applyFont="1" applyBorder="1" applyAlignment="1">
      <alignment horizontal="right" vertical="center" wrapText="1" indent="1"/>
    </xf>
    <xf numFmtId="2" fontId="6" fillId="0" borderId="36" xfId="0" applyNumberFormat="1" applyFont="1" applyBorder="1" applyAlignment="1">
      <alignment horizontal="right" vertical="center" indent="1"/>
    </xf>
    <xf numFmtId="2" fontId="6" fillId="0" borderId="37" xfId="0" applyNumberFormat="1" applyFont="1" applyBorder="1" applyAlignment="1">
      <alignment horizontal="right" vertical="center" indent="1"/>
    </xf>
    <xf numFmtId="0" fontId="9" fillId="2" borderId="30" xfId="0" applyFont="1" applyFill="1" applyBorder="1" applyAlignment="1">
      <alignment horizontal="center"/>
    </xf>
    <xf numFmtId="4" fontId="8" fillId="2" borderId="0" xfId="0" quotePrefix="1" applyNumberFormat="1" applyFont="1" applyFill="1" applyAlignment="1">
      <alignment horizontal="right" vertical="center" wrapText="1" indent="1"/>
    </xf>
    <xf numFmtId="2" fontId="8" fillId="2" borderId="0" xfId="0" applyNumberFormat="1" applyFont="1" applyFill="1" applyAlignment="1">
      <alignment horizontal="right" vertical="center" indent="1"/>
    </xf>
    <xf numFmtId="0" fontId="9" fillId="0" borderId="0" xfId="0" applyFont="1" applyAlignment="1">
      <alignment horizontal="center" wrapText="1"/>
    </xf>
    <xf numFmtId="0" fontId="0" fillId="0" borderId="0" xfId="0"/>
    <xf numFmtId="0" fontId="9" fillId="0" borderId="38" xfId="0" applyFont="1" applyBorder="1" applyAlignment="1">
      <alignment horizontal="center" wrapText="1"/>
    </xf>
    <xf numFmtId="0" fontId="6" fillId="0" borderId="39" xfId="0" applyFont="1" applyBorder="1" applyAlignment="1">
      <alignment horizontal="right" vertical="center" indent="1"/>
    </xf>
    <xf numFmtId="0" fontId="6" fillId="0" borderId="38" xfId="0" applyFont="1" applyBorder="1" applyAlignment="1">
      <alignment horizontal="right" vertical="center" indent="1"/>
    </xf>
    <xf numFmtId="0" fontId="6" fillId="0" borderId="40" xfId="0" applyFont="1" applyBorder="1" applyAlignment="1">
      <alignment horizontal="right" vertical="center" indent="1"/>
    </xf>
    <xf numFmtId="0" fontId="9" fillId="0" borderId="27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2" fontId="6" fillId="2" borderId="41" xfId="0" applyNumberFormat="1" applyFont="1" applyFill="1" applyBorder="1" applyAlignment="1">
      <alignment horizontal="right" vertical="center" indent="1"/>
    </xf>
    <xf numFmtId="2" fontId="6" fillId="2" borderId="18" xfId="0" applyNumberFormat="1" applyFont="1" applyFill="1" applyBorder="1" applyAlignment="1">
      <alignment horizontal="right" vertical="center" indent="1"/>
    </xf>
    <xf numFmtId="0" fontId="9" fillId="3" borderId="4" xfId="0" applyFont="1" applyFill="1" applyBorder="1" applyAlignment="1">
      <alignment horizontal="left"/>
    </xf>
    <xf numFmtId="2" fontId="8" fillId="3" borderId="5" xfId="0" applyNumberFormat="1" applyFont="1" applyFill="1" applyBorder="1" applyAlignment="1">
      <alignment horizontal="right" vertical="center" indent="1"/>
    </xf>
    <xf numFmtId="2" fontId="8" fillId="3" borderId="6" xfId="0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left"/>
    </xf>
    <xf numFmtId="0" fontId="11" fillId="0" borderId="0" xfId="2" applyFont="1"/>
    <xf numFmtId="0" fontId="12" fillId="0" borderId="0" xfId="2" applyFont="1"/>
    <xf numFmtId="0" fontId="4" fillId="0" borderId="0" xfId="0" applyFont="1" applyAlignment="1">
      <alignment horizontal="right" vertical="center"/>
    </xf>
  </cellXfs>
  <cellStyles count="3">
    <cellStyle name="Įprastas" xfId="0" builtinId="0"/>
    <cellStyle name="Normal 2" xfId="1" xr:uid="{32F4C0C4-6601-46FE-807A-C469345C9C32}"/>
    <cellStyle name="Normal 2 2" xfId="2" xr:uid="{4CB4079C-0ACB-4CA5-B2F8-41E38E79F0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A700C-2E78-4B72-9C91-2ACA7741EE10}">
  <dimension ref="A2:G47"/>
  <sheetViews>
    <sheetView showGridLines="0" tabSelected="1" workbookViewId="0">
      <selection activeCell="A2" sqref="A2:G2"/>
    </sheetView>
  </sheetViews>
  <sheetFormatPr defaultRowHeight="13.2" x14ac:dyDescent="0.25"/>
  <cols>
    <col min="1" max="1" width="15.6640625" customWidth="1"/>
    <col min="2" max="7" width="10.6640625" customWidth="1"/>
  </cols>
  <sheetData>
    <row r="2" spans="1:7" ht="30" customHeight="1" x14ac:dyDescent="0.25">
      <c r="A2" s="1" t="s">
        <v>0</v>
      </c>
      <c r="B2" s="2"/>
      <c r="C2" s="2"/>
      <c r="D2" s="2"/>
      <c r="E2" s="2"/>
      <c r="F2" s="2"/>
      <c r="G2" s="2"/>
    </row>
    <row r="3" spans="1:7" x14ac:dyDescent="0.25">
      <c r="A3" s="3"/>
    </row>
    <row r="4" spans="1:7" ht="24.75" customHeight="1" x14ac:dyDescent="0.25">
      <c r="A4" s="4" t="s">
        <v>1</v>
      </c>
      <c r="B4" s="5" t="s">
        <v>2</v>
      </c>
      <c r="C4" s="6"/>
      <c r="D4" s="6"/>
      <c r="E4" s="6"/>
      <c r="F4" s="6"/>
      <c r="G4" s="6"/>
    </row>
    <row r="5" spans="1:7" ht="15" customHeight="1" x14ac:dyDescent="0.25">
      <c r="A5" s="7"/>
      <c r="B5" s="8">
        <v>2024</v>
      </c>
      <c r="C5" s="9">
        <v>2025</v>
      </c>
      <c r="D5" s="9"/>
      <c r="E5" s="9"/>
      <c r="F5" s="10" t="s">
        <v>3</v>
      </c>
      <c r="G5" s="11"/>
    </row>
    <row r="6" spans="1:7" ht="15" customHeight="1" thickBot="1" x14ac:dyDescent="0.3">
      <c r="A6" s="12"/>
      <c r="B6" s="13" t="s">
        <v>4</v>
      </c>
      <c r="C6" s="14" t="s">
        <v>5</v>
      </c>
      <c r="D6" s="14" t="s">
        <v>6</v>
      </c>
      <c r="E6" s="14" t="s">
        <v>4</v>
      </c>
      <c r="F6" s="15" t="s">
        <v>7</v>
      </c>
      <c r="G6" s="15" t="s">
        <v>8</v>
      </c>
    </row>
    <row r="7" spans="1:7" ht="13.5" customHeight="1" thickBot="1" x14ac:dyDescent="0.3">
      <c r="A7" s="16" t="s">
        <v>9</v>
      </c>
      <c r="B7" s="17"/>
      <c r="C7" s="17"/>
      <c r="D7" s="17"/>
      <c r="E7" s="17"/>
      <c r="F7" s="17"/>
      <c r="G7" s="17"/>
    </row>
    <row r="8" spans="1:7" ht="13.5" customHeight="1" x14ac:dyDescent="0.25">
      <c r="A8" s="18" t="s">
        <v>10</v>
      </c>
      <c r="B8" s="19" t="s">
        <v>11</v>
      </c>
      <c r="C8" s="20" t="s">
        <v>12</v>
      </c>
      <c r="D8" s="21" t="s">
        <v>12</v>
      </c>
      <c r="E8" s="22" t="s">
        <v>12</v>
      </c>
      <c r="F8" s="23" t="s">
        <v>11</v>
      </c>
      <c r="G8" s="23" t="s">
        <v>11</v>
      </c>
    </row>
    <row r="9" spans="1:7" ht="13.5" customHeight="1" x14ac:dyDescent="0.25">
      <c r="A9" s="24" t="s">
        <v>13</v>
      </c>
      <c r="B9" s="25">
        <v>460.39</v>
      </c>
      <c r="C9" s="26">
        <v>592.32000000000005</v>
      </c>
      <c r="D9" s="27" t="s">
        <v>12</v>
      </c>
      <c r="E9" s="28">
        <v>612.57000000000005</v>
      </c>
      <c r="F9" s="27" t="s">
        <v>11</v>
      </c>
      <c r="G9" s="29">
        <f t="shared" ref="G9:G11" si="0">(E9/B9-1)*100</f>
        <v>33.054584156910451</v>
      </c>
    </row>
    <row r="10" spans="1:7" ht="13.5" customHeight="1" x14ac:dyDescent="0.25">
      <c r="A10" s="24" t="s">
        <v>14</v>
      </c>
      <c r="B10" s="25">
        <v>440.48</v>
      </c>
      <c r="C10" s="26">
        <v>590.76</v>
      </c>
      <c r="D10" s="27">
        <v>605.87</v>
      </c>
      <c r="E10" s="28">
        <v>611.86</v>
      </c>
      <c r="F10" s="27">
        <f>(E10/D10-1)*100</f>
        <v>0.98866093386369425</v>
      </c>
      <c r="G10" s="29">
        <f t="shared" si="0"/>
        <v>38.907555394115498</v>
      </c>
    </row>
    <row r="11" spans="1:7" ht="13.5" customHeight="1" x14ac:dyDescent="0.25">
      <c r="A11" s="24" t="s">
        <v>15</v>
      </c>
      <c r="B11" s="25">
        <v>414.24</v>
      </c>
      <c r="C11" s="26">
        <v>574.59</v>
      </c>
      <c r="D11" s="27">
        <v>565.35</v>
      </c>
      <c r="E11" s="28">
        <v>556.5</v>
      </c>
      <c r="F11" s="27">
        <f>(E11/D11-1)*100</f>
        <v>-1.5654019633855154</v>
      </c>
      <c r="G11" s="29">
        <f t="shared" si="0"/>
        <v>34.342410196987252</v>
      </c>
    </row>
    <row r="12" spans="1:7" ht="13.5" customHeight="1" x14ac:dyDescent="0.25">
      <c r="A12" s="24" t="s">
        <v>16</v>
      </c>
      <c r="B12" s="25" t="s">
        <v>12</v>
      </c>
      <c r="C12" s="26" t="s">
        <v>12</v>
      </c>
      <c r="D12" s="27" t="s">
        <v>12</v>
      </c>
      <c r="E12" s="28" t="s">
        <v>12</v>
      </c>
      <c r="F12" s="27" t="s">
        <v>11</v>
      </c>
      <c r="G12" s="29" t="s">
        <v>11</v>
      </c>
    </row>
    <row r="13" spans="1:7" ht="13.5" customHeight="1" x14ac:dyDescent="0.25">
      <c r="A13" s="30" t="s">
        <v>17</v>
      </c>
      <c r="B13" s="31">
        <v>446.32</v>
      </c>
      <c r="C13" s="32">
        <v>580.83000000000004</v>
      </c>
      <c r="D13" s="32">
        <v>589.95000000000005</v>
      </c>
      <c r="E13" s="32">
        <v>601.26</v>
      </c>
      <c r="F13" s="32">
        <f>(E13/D13-1)*100</f>
        <v>1.9171116196287752</v>
      </c>
      <c r="G13" s="33">
        <f>(E13/B13-1)*100</f>
        <v>34.715002688653883</v>
      </c>
    </row>
    <row r="14" spans="1:7" ht="13.5" customHeight="1" thickBot="1" x14ac:dyDescent="0.3">
      <c r="A14" s="34" t="s">
        <v>18</v>
      </c>
      <c r="B14" s="35"/>
      <c r="C14" s="35"/>
      <c r="D14" s="35"/>
      <c r="E14" s="35"/>
      <c r="F14" s="35"/>
      <c r="G14" s="35"/>
    </row>
    <row r="15" spans="1:7" ht="13.5" customHeight="1" x14ac:dyDescent="0.25">
      <c r="A15" s="36" t="s">
        <v>10</v>
      </c>
      <c r="B15" s="37" t="s">
        <v>12</v>
      </c>
      <c r="C15" s="38" t="s">
        <v>11</v>
      </c>
      <c r="D15" s="39" t="s">
        <v>12</v>
      </c>
      <c r="E15" s="40" t="s">
        <v>12</v>
      </c>
      <c r="F15" s="39" t="s">
        <v>11</v>
      </c>
      <c r="G15" s="41" t="s">
        <v>11</v>
      </c>
    </row>
    <row r="16" spans="1:7" ht="13.5" customHeight="1" x14ac:dyDescent="0.25">
      <c r="A16" s="42" t="s">
        <v>13</v>
      </c>
      <c r="B16" s="43" t="s">
        <v>12</v>
      </c>
      <c r="C16" s="44" t="s">
        <v>12</v>
      </c>
      <c r="D16" s="27" t="s">
        <v>12</v>
      </c>
      <c r="E16" s="45">
        <v>583.92999999999995</v>
      </c>
      <c r="F16" s="27" t="s">
        <v>11</v>
      </c>
      <c r="G16" s="29" t="s">
        <v>11</v>
      </c>
    </row>
    <row r="17" spans="1:7" ht="13.5" customHeight="1" x14ac:dyDescent="0.25">
      <c r="A17" s="42" t="s">
        <v>14</v>
      </c>
      <c r="B17" s="43">
        <v>413.46</v>
      </c>
      <c r="C17" s="44">
        <v>588.57000000000005</v>
      </c>
      <c r="D17" s="27">
        <v>594.66</v>
      </c>
      <c r="E17" s="45">
        <v>614.04</v>
      </c>
      <c r="F17" s="27">
        <f>(E17/D17-1)*100</f>
        <v>3.2590051457975999</v>
      </c>
      <c r="G17" s="29">
        <f>(E17/B17-1)*100</f>
        <v>48.512552604846903</v>
      </c>
    </row>
    <row r="18" spans="1:7" ht="13.5" customHeight="1" x14ac:dyDescent="0.25">
      <c r="A18" s="42" t="s">
        <v>15</v>
      </c>
      <c r="B18" s="43">
        <v>384.8</v>
      </c>
      <c r="C18" s="44">
        <v>576.77</v>
      </c>
      <c r="D18" s="27" t="s">
        <v>12</v>
      </c>
      <c r="E18" s="45">
        <v>557.65</v>
      </c>
      <c r="F18" s="27" t="s">
        <v>11</v>
      </c>
      <c r="G18" s="29">
        <f>(E18/B18-1)*100</f>
        <v>44.919438669438662</v>
      </c>
    </row>
    <row r="19" spans="1:7" ht="13.5" customHeight="1" x14ac:dyDescent="0.25">
      <c r="A19" s="42" t="s">
        <v>16</v>
      </c>
      <c r="B19" s="43" t="s">
        <v>12</v>
      </c>
      <c r="C19" s="44" t="s">
        <v>11</v>
      </c>
      <c r="D19" s="27" t="s">
        <v>12</v>
      </c>
      <c r="E19" s="45" t="s">
        <v>12</v>
      </c>
      <c r="F19" s="27" t="s">
        <v>11</v>
      </c>
      <c r="G19" s="29" t="s">
        <v>11</v>
      </c>
    </row>
    <row r="20" spans="1:7" ht="13.5" customHeight="1" x14ac:dyDescent="0.25">
      <c r="A20" s="46" t="s">
        <v>17</v>
      </c>
      <c r="B20" s="32">
        <v>406.3</v>
      </c>
      <c r="C20" s="32">
        <v>576.88</v>
      </c>
      <c r="D20" s="32">
        <v>587.25</v>
      </c>
      <c r="E20" s="32">
        <v>584.79</v>
      </c>
      <c r="F20" s="32">
        <f>(E20/D20-1)*100</f>
        <v>-0.41890166028097919</v>
      </c>
      <c r="G20" s="33">
        <f>(E20/B20-1)*100</f>
        <v>43.930593157765173</v>
      </c>
    </row>
    <row r="21" spans="1:7" ht="13.5" customHeight="1" thickBot="1" x14ac:dyDescent="0.3">
      <c r="A21" s="47" t="s">
        <v>19</v>
      </c>
      <c r="B21" s="48"/>
      <c r="C21" s="48"/>
      <c r="D21" s="48"/>
      <c r="E21" s="48"/>
      <c r="F21" s="48"/>
      <c r="G21" s="48"/>
    </row>
    <row r="22" spans="1:7" ht="13.5" customHeight="1" x14ac:dyDescent="0.25">
      <c r="A22" s="42" t="s">
        <v>14</v>
      </c>
      <c r="B22" s="49" t="s">
        <v>12</v>
      </c>
      <c r="C22" s="27" t="s">
        <v>11</v>
      </c>
      <c r="D22" s="27" t="s">
        <v>12</v>
      </c>
      <c r="E22" s="50" t="s">
        <v>12</v>
      </c>
      <c r="F22" s="27" t="s">
        <v>11</v>
      </c>
      <c r="G22" s="51" t="s">
        <v>11</v>
      </c>
    </row>
    <row r="23" spans="1:7" ht="13.5" customHeight="1" x14ac:dyDescent="0.25">
      <c r="A23" s="52" t="s">
        <v>17</v>
      </c>
      <c r="B23" s="53" t="s">
        <v>12</v>
      </c>
      <c r="C23" s="54" t="s">
        <v>11</v>
      </c>
      <c r="D23" s="54" t="s">
        <v>12</v>
      </c>
      <c r="E23" s="54" t="s">
        <v>12</v>
      </c>
      <c r="F23" s="54" t="s">
        <v>11</v>
      </c>
      <c r="G23" s="53" t="s">
        <v>11</v>
      </c>
    </row>
    <row r="24" spans="1:7" ht="13.5" customHeight="1" thickBot="1" x14ac:dyDescent="0.3">
      <c r="A24" s="55" t="s">
        <v>20</v>
      </c>
      <c r="B24" s="48"/>
      <c r="C24" s="48"/>
      <c r="D24" s="48"/>
      <c r="E24" s="48"/>
      <c r="F24" s="48"/>
      <c r="G24" s="48"/>
    </row>
    <row r="25" spans="1:7" ht="13.5" customHeight="1" x14ac:dyDescent="0.25">
      <c r="A25" s="56" t="s">
        <v>13</v>
      </c>
      <c r="B25" s="57" t="s">
        <v>12</v>
      </c>
      <c r="C25" s="58">
        <v>586.05999999999995</v>
      </c>
      <c r="D25" s="59">
        <v>587.47</v>
      </c>
      <c r="E25" s="60" t="s">
        <v>12</v>
      </c>
      <c r="F25" s="27" t="s">
        <v>11</v>
      </c>
      <c r="G25" s="29" t="s">
        <v>11</v>
      </c>
    </row>
    <row r="26" spans="1:7" ht="13.5" customHeight="1" x14ac:dyDescent="0.25">
      <c r="A26" s="42" t="s">
        <v>14</v>
      </c>
      <c r="B26" s="61">
        <v>394.67</v>
      </c>
      <c r="C26" s="62">
        <v>586.82000000000005</v>
      </c>
      <c r="D26" s="27">
        <v>536.87</v>
      </c>
      <c r="E26" s="63">
        <v>570.99</v>
      </c>
      <c r="F26" s="27">
        <f>(E26/D26-1)*100</f>
        <v>6.3553560452251023</v>
      </c>
      <c r="G26" s="29">
        <f>(E26/B26-1)*100</f>
        <v>44.675298350520684</v>
      </c>
    </row>
    <row r="27" spans="1:7" ht="13.5" customHeight="1" x14ac:dyDescent="0.25">
      <c r="A27" s="42" t="s">
        <v>15</v>
      </c>
      <c r="B27" s="61">
        <v>380.5</v>
      </c>
      <c r="C27" s="62">
        <v>531.38</v>
      </c>
      <c r="D27" s="27">
        <v>552.13</v>
      </c>
      <c r="E27" s="63">
        <v>558.22</v>
      </c>
      <c r="F27" s="27">
        <f>(E27/D27-1)*100</f>
        <v>1.1030011048122734</v>
      </c>
      <c r="G27" s="29">
        <f>(E27/B27-1)*100</f>
        <v>46.706964520367954</v>
      </c>
    </row>
    <row r="28" spans="1:7" ht="13.5" customHeight="1" x14ac:dyDescent="0.25">
      <c r="A28" s="42" t="s">
        <v>16</v>
      </c>
      <c r="B28" s="61">
        <v>338.87</v>
      </c>
      <c r="C28" s="62">
        <v>480.62</v>
      </c>
      <c r="D28" s="27">
        <v>499.92</v>
      </c>
      <c r="E28" s="63">
        <v>507.55</v>
      </c>
      <c r="F28" s="27">
        <f>(E28/D28-1)*100</f>
        <v>1.5262441990718578</v>
      </c>
      <c r="G28" s="29">
        <f>(E28/B28-1)*100</f>
        <v>49.777200696432253</v>
      </c>
    </row>
    <row r="29" spans="1:7" ht="13.5" customHeight="1" x14ac:dyDescent="0.25">
      <c r="A29" s="64" t="s">
        <v>17</v>
      </c>
      <c r="B29" s="65">
        <v>378.81</v>
      </c>
      <c r="C29" s="54">
        <v>542.25</v>
      </c>
      <c r="D29" s="54">
        <v>539.05999999999995</v>
      </c>
      <c r="E29" s="54">
        <v>556.32000000000005</v>
      </c>
      <c r="F29" s="66">
        <f>(E29/D29-1)*100</f>
        <v>3.2018699217156055</v>
      </c>
      <c r="G29" s="33">
        <f>(E29/B29-1)*100</f>
        <v>46.859903381642518</v>
      </c>
    </row>
    <row r="30" spans="1:7" ht="13.5" customHeight="1" thickBot="1" x14ac:dyDescent="0.3">
      <c r="A30" s="67" t="s">
        <v>21</v>
      </c>
      <c r="B30" s="68"/>
      <c r="C30" s="68"/>
      <c r="D30" s="68"/>
      <c r="E30" s="68"/>
      <c r="F30" s="68"/>
      <c r="G30" s="68"/>
    </row>
    <row r="31" spans="1:7" ht="13.5" customHeight="1" x14ac:dyDescent="0.25">
      <c r="A31" s="69" t="s">
        <v>10</v>
      </c>
      <c r="B31" s="70" t="s">
        <v>11</v>
      </c>
      <c r="C31" s="71" t="s">
        <v>11</v>
      </c>
      <c r="D31" s="71" t="s">
        <v>11</v>
      </c>
      <c r="E31" s="71" t="s">
        <v>12</v>
      </c>
      <c r="F31" s="72" t="s">
        <v>11</v>
      </c>
      <c r="G31" s="71" t="s">
        <v>11</v>
      </c>
    </row>
    <row r="32" spans="1:7" ht="13.5" customHeight="1" x14ac:dyDescent="0.25">
      <c r="A32" s="42" t="s">
        <v>13</v>
      </c>
      <c r="B32" s="61">
        <v>462.47</v>
      </c>
      <c r="C32" s="62" t="s">
        <v>12</v>
      </c>
      <c r="D32" s="27">
        <v>578.05999999999995</v>
      </c>
      <c r="E32" s="63">
        <v>615.55999999999995</v>
      </c>
      <c r="F32" s="27">
        <f>(E32/D32-1)*100</f>
        <v>6.4872158599453389</v>
      </c>
      <c r="G32" s="29">
        <f>(E32/B32-1)*100</f>
        <v>33.102687741907566</v>
      </c>
    </row>
    <row r="33" spans="1:7" ht="13.5" customHeight="1" x14ac:dyDescent="0.25">
      <c r="A33" s="42" t="s">
        <v>14</v>
      </c>
      <c r="B33" s="61">
        <v>445.16</v>
      </c>
      <c r="C33" s="62">
        <v>543.47</v>
      </c>
      <c r="D33" s="27">
        <v>585.62</v>
      </c>
      <c r="E33" s="63">
        <v>587.08000000000004</v>
      </c>
      <c r="F33" s="27">
        <f>(E33/D33-1)*100</f>
        <v>0.24930842525869856</v>
      </c>
      <c r="G33" s="29">
        <f t="shared" ref="G33:G34" si="1">(E33/B33-1)*100</f>
        <v>31.880672117890207</v>
      </c>
    </row>
    <row r="34" spans="1:7" ht="13.5" customHeight="1" x14ac:dyDescent="0.25">
      <c r="A34" s="42" t="s">
        <v>15</v>
      </c>
      <c r="B34" s="61">
        <v>377.24</v>
      </c>
      <c r="C34" s="62">
        <v>578.12</v>
      </c>
      <c r="D34" s="27">
        <v>542.28</v>
      </c>
      <c r="E34" s="63">
        <v>550.64</v>
      </c>
      <c r="F34" s="27">
        <f>(E34/D34-1)*100</f>
        <v>1.541639005679718</v>
      </c>
      <c r="G34" s="29">
        <f t="shared" si="1"/>
        <v>45.965433146007854</v>
      </c>
    </row>
    <row r="35" spans="1:7" ht="13.5" customHeight="1" x14ac:dyDescent="0.25">
      <c r="A35" s="42" t="s">
        <v>16</v>
      </c>
      <c r="B35" s="61">
        <v>299.29000000000002</v>
      </c>
      <c r="C35" s="62">
        <v>450.37</v>
      </c>
      <c r="D35" s="27" t="s">
        <v>12</v>
      </c>
      <c r="E35" s="63">
        <v>539.49</v>
      </c>
      <c r="F35" s="27" t="s">
        <v>11</v>
      </c>
      <c r="G35" s="29" t="s">
        <v>11</v>
      </c>
    </row>
    <row r="36" spans="1:7" ht="13.5" customHeight="1" x14ac:dyDescent="0.25">
      <c r="A36" s="64" t="s">
        <v>17</v>
      </c>
      <c r="B36" s="65">
        <v>414.45</v>
      </c>
      <c r="C36" s="54">
        <v>555.97</v>
      </c>
      <c r="D36" s="54">
        <v>587.86</v>
      </c>
      <c r="E36" s="54">
        <v>581.73</v>
      </c>
      <c r="F36" s="66">
        <f>(E36/D36-1)*100</f>
        <v>-1.0427652842513568</v>
      </c>
      <c r="G36" s="33">
        <f>(E36/B36-1)*100</f>
        <v>40.361925443358679</v>
      </c>
    </row>
    <row r="37" spans="1:7" ht="13.5" customHeight="1" thickBot="1" x14ac:dyDescent="0.3">
      <c r="A37" s="73" t="s">
        <v>22</v>
      </c>
      <c r="B37" s="48"/>
      <c r="C37" s="48"/>
      <c r="D37" s="48"/>
      <c r="E37" s="48"/>
      <c r="F37" s="48"/>
      <c r="G37" s="48"/>
    </row>
    <row r="38" spans="1:7" ht="13.5" customHeight="1" x14ac:dyDescent="0.25">
      <c r="A38" s="74" t="s">
        <v>17</v>
      </c>
      <c r="B38" s="33" t="s">
        <v>12</v>
      </c>
      <c r="C38" s="75" t="s">
        <v>11</v>
      </c>
      <c r="D38" s="75" t="s">
        <v>11</v>
      </c>
      <c r="E38" s="76" t="s">
        <v>12</v>
      </c>
      <c r="F38" s="76" t="s">
        <v>11</v>
      </c>
      <c r="G38" s="33" t="s">
        <v>11</v>
      </c>
    </row>
    <row r="39" spans="1:7" ht="13.5" customHeight="1" x14ac:dyDescent="0.25">
      <c r="A39" s="77" t="s">
        <v>23</v>
      </c>
      <c r="B39" s="78">
        <v>411.51</v>
      </c>
      <c r="C39" s="78">
        <v>559.14</v>
      </c>
      <c r="D39" s="78">
        <v>562.33000000000004</v>
      </c>
      <c r="E39" s="79">
        <v>574.42999999999995</v>
      </c>
      <c r="F39" s="79">
        <f>(E39/D39-1)*100</f>
        <v>2.1517614212295033</v>
      </c>
      <c r="G39" s="79">
        <f>(E39/B39-1)*100</f>
        <v>39.590775436805892</v>
      </c>
    </row>
    <row r="40" spans="1:7" x14ac:dyDescent="0.25">
      <c r="A40" s="80"/>
    </row>
    <row r="41" spans="1:7" x14ac:dyDescent="0.25">
      <c r="A41" s="80" t="s">
        <v>24</v>
      </c>
    </row>
    <row r="42" spans="1:7" x14ac:dyDescent="0.25">
      <c r="A42" s="81" t="s">
        <v>25</v>
      </c>
    </row>
    <row r="43" spans="1:7" x14ac:dyDescent="0.25">
      <c r="A43" s="81" t="s">
        <v>26</v>
      </c>
    </row>
    <row r="44" spans="1:7" x14ac:dyDescent="0.25">
      <c r="A44" s="82"/>
      <c r="G44" s="83" t="s">
        <v>27</v>
      </c>
    </row>
    <row r="45" spans="1:7" x14ac:dyDescent="0.25">
      <c r="G45" s="83" t="s">
        <v>28</v>
      </c>
    </row>
    <row r="47" spans="1:7" ht="23.25" customHeight="1" x14ac:dyDescent="0.25"/>
  </sheetData>
  <mergeCells count="11">
    <mergeCell ref="A14:G14"/>
    <mergeCell ref="A21:G21"/>
    <mergeCell ref="A24:G24"/>
    <mergeCell ref="A30:G30"/>
    <mergeCell ref="A37:G37"/>
    <mergeCell ref="A2:G2"/>
    <mergeCell ref="A4:A6"/>
    <mergeCell ref="B4:G4"/>
    <mergeCell ref="C5:E5"/>
    <mergeCell ref="F5:G5"/>
    <mergeCell ref="A7:G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2025-06-20T04:59:33Z</dcterms:created>
  <dcterms:modified xsi:type="dcterms:W3CDTF">2025-06-20T04:59:59Z</dcterms:modified>
</cp:coreProperties>
</file>