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6/"/>
    </mc:Choice>
  </mc:AlternateContent>
  <xr:revisionPtr revIDLastSave="0" documentId="8_{D97EBA2C-49C8-4A9F-83B0-4CDD3690E302}" xr6:coauthVersionLast="47" xr6:coauthVersionMax="47" xr10:uidLastSave="{00000000-0000-0000-0000-000000000000}"/>
  <bookViews>
    <workbookView xWindow="-108" yWindow="-108" windowWidth="23256" windowHeight="12456" xr2:uid="{5B32FF49-957B-4E20-9983-C592C82A62BA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<sst xmlns="http://schemas.openxmlformats.org/spreadsheetml/2006/main" count="61" uniqueCount="27">
  <si>
    <t>Suklasifikuotų ekologinės gamybos ūkiuose užaugintų galvijų skerdenų skaičius
 ir vidutinės supirkimo kainos Lietuvos įmonėse 2025 m. 24 sav. pagal MS–1 ataskaitą</t>
  </si>
  <si>
    <t>Galvijai</t>
  </si>
  <si>
    <t>Skerdenų skaičius, vnt.</t>
  </si>
  <si>
    <t>Vidutinė supirkimo kaina,
 EUR/100 kg skerdenų (be PVM)</t>
  </si>
  <si>
    <t>Pokytis, %</t>
  </si>
  <si>
    <t>24 sav.
(06 10–16)</t>
  </si>
  <si>
    <t>22 sav.***
(05 26–06 01)</t>
  </si>
  <si>
    <t>23 sav.
(06 02–08)</t>
  </si>
  <si>
    <t>24 sav.
(06 09–15)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</si>
  <si>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</si>
  <si>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</si>
  <si>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</si>
  <si>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</si>
  <si>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</si>
  <si>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</si>
  <si>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</si>
  <si>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</si>
  <si>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</si>
  <si>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</si>
  <si>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</si>
  <si>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</si>
  <si>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</si>
  <si>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24 sav. su 23 sav.</t>
  </si>
  <si>
    <t>** lyginant 2025 m. 24 sav. su 2024 m. 24 sav.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</si>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</sst>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F698098-7656-4721-8DB3-53202255CACB}"/>
    <cellStyle name="Normal 2 2" xfId="3" xr:uid="{F3EE8952-7F1D-4F64-8D50-D497431B2137}"/>
    <cellStyle name="Normal_Sheet1 2" xfId="1" xr:uid="{82BB02A8-ACB1-4942-A128-45D072040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10CC-6F11-479F-AB70-99102DB992E2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59</v>
      </c>
      <c r="C7" s="23">
        <v>25</v>
      </c>
      <c r="D7" s="24">
        <v>46</v>
      </c>
      <c r="E7" s="22">
        <v>23</v>
      </c>
      <c r="F7" s="25">
        <f>(E7/D7-1)*100</f>
        <v>-50</v>
      </c>
      <c r="G7" s="26">
        <f>(E7/B7-1)*100</f>
        <v>-61.016949152542367</v>
      </c>
      <c r="H7" s="27">
        <v>466.79</v>
      </c>
      <c r="I7" s="28">
        <v>620.88</v>
      </c>
      <c r="J7" s="28">
        <v>626.82000000000005</v>
      </c>
      <c r="K7" s="29">
        <v>603.71</v>
      </c>
      <c r="L7" s="28">
        <f>(K7/J7-1)*100</f>
        <v>-3.6868638524616304</v>
      </c>
      <c r="M7" s="30">
        <f>(K7/H7-1)*100</f>
        <v>29.332247905910581</v>
      </c>
    </row>
    <row r="8" spans="1:13" ht="13.5" customHeight="1" x14ac:dyDescent="0.25">
      <c r="A8" s="31" t="s">
        <v>12</v>
      </c>
      <c r="B8" s="32">
        <v>45</v>
      </c>
      <c r="C8" s="33">
        <v>13</v>
      </c>
      <c r="D8" s="33">
        <v>35</v>
      </c>
      <c r="E8" s="32">
        <v>22</v>
      </c>
      <c r="F8" s="34">
        <f t="shared" ref="F8" si="0">(E8/D8-1)*100</f>
        <v>-37.142857142857146</v>
      </c>
      <c r="G8" s="35">
        <f>(E8/B8-1)*100</f>
        <v>-51.111111111111107</v>
      </c>
      <c r="H8" s="36">
        <v>456.43</v>
      </c>
      <c r="I8" s="28">
        <v>641.65</v>
      </c>
      <c r="J8" s="28">
        <v>601.17999999999995</v>
      </c>
      <c r="K8" s="37" t="s">
        <v>13</v>
      </c>
      <c r="L8" s="28" t="s">
        <v>14</v>
      </c>
      <c r="M8" s="30" t="s">
        <v>14</v>
      </c>
    </row>
    <row r="9" spans="1:13" ht="13.5" customHeight="1" x14ac:dyDescent="0.25">
      <c r="A9" s="31" t="s">
        <v>15</v>
      </c>
      <c r="B9" s="32" t="s">
        <v>14</v>
      </c>
      <c r="C9" s="33" t="s">
        <v>14</v>
      </c>
      <c r="D9" s="33" t="s">
        <v>14</v>
      </c>
      <c r="E9" s="32">
        <v>4</v>
      </c>
      <c r="F9" s="34" t="s">
        <v>14</v>
      </c>
      <c r="G9" s="35" t="s">
        <v>14</v>
      </c>
      <c r="H9" s="36" t="s">
        <v>14</v>
      </c>
      <c r="I9" s="28" t="s">
        <v>14</v>
      </c>
      <c r="J9" s="28" t="s">
        <v>14</v>
      </c>
      <c r="K9" s="37" t="s">
        <v>13</v>
      </c>
      <c r="L9" s="28" t="s">
        <v>14</v>
      </c>
      <c r="M9" s="30" t="s">
        <v>14</v>
      </c>
    </row>
    <row r="10" spans="1:13" ht="13.5" customHeight="1" x14ac:dyDescent="0.25">
      <c r="A10" s="31" t="s">
        <v>16</v>
      </c>
      <c r="B10" s="32">
        <v>46</v>
      </c>
      <c r="C10" s="33">
        <v>75</v>
      </c>
      <c r="D10" s="33">
        <v>58</v>
      </c>
      <c r="E10" s="32">
        <v>50</v>
      </c>
      <c r="F10" s="34">
        <f>(E10/D10-1)*100</f>
        <v>-13.793103448275868</v>
      </c>
      <c r="G10" s="35">
        <f>(E10/B10-1)*100</f>
        <v>8.6956521739130377</v>
      </c>
      <c r="H10" s="36">
        <v>404.79</v>
      </c>
      <c r="I10" s="28">
        <v>565.88</v>
      </c>
      <c r="J10" s="28">
        <v>609.11</v>
      </c>
      <c r="K10" s="37">
        <v>574.29</v>
      </c>
      <c r="L10" s="28">
        <f>(K10/J10-1)*100</f>
        <v>-5.7165372428625405</v>
      </c>
      <c r="M10" s="30">
        <f>(K10/H10-1)*100</f>
        <v>41.873564070258638</v>
      </c>
    </row>
    <row r="11" spans="1:13" ht="13.5" customHeight="1" x14ac:dyDescent="0.25">
      <c r="A11" s="31" t="s">
        <v>17</v>
      </c>
      <c r="B11" s="32">
        <v>16</v>
      </c>
      <c r="C11" s="38">
        <v>31</v>
      </c>
      <c r="D11" s="38">
        <v>18</v>
      </c>
      <c r="E11" s="32">
        <v>13</v>
      </c>
      <c r="F11" s="39">
        <f>(E11/D11-1)*100</f>
        <v>-27.777777777777779</v>
      </c>
      <c r="G11" s="40">
        <f t="shared" ref="G11" si="1">(E11/B11-1)*100</f>
        <v>-18.75</v>
      </c>
      <c r="H11" s="41">
        <v>416.93</v>
      </c>
      <c r="I11" s="28" t="s">
        <v>13</v>
      </c>
      <c r="J11" s="28">
        <v>564.15</v>
      </c>
      <c r="K11" s="42" t="s">
        <v>13</v>
      </c>
      <c r="L11" s="28" t="s">
        <v>14</v>
      </c>
      <c r="M11" s="30" t="s">
        <v>14</v>
      </c>
    </row>
    <row r="12" spans="1:13" ht="13.5" customHeight="1" x14ac:dyDescent="0.25">
      <c r="A12" s="43" t="s">
        <v>18</v>
      </c>
      <c r="B12" s="44">
        <v>167</v>
      </c>
      <c r="C12" s="44">
        <v>146</v>
      </c>
      <c r="D12" s="44">
        <v>159</v>
      </c>
      <c r="E12" s="44">
        <v>114</v>
      </c>
      <c r="F12" s="45">
        <f>(E12/D12-1)*100</f>
        <v>-28.301886792452834</v>
      </c>
      <c r="G12" s="45">
        <f>(E12/B12-1)*100</f>
        <v>-31.73652694610778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444.94</v>
      </c>
      <c r="I13" s="46">
        <v>584.26</v>
      </c>
      <c r="J13" s="46">
        <v>607.54999999999995</v>
      </c>
      <c r="K13" s="46">
        <v>591.84</v>
      </c>
      <c r="L13" s="48">
        <f>(K13/J13-1)*100</f>
        <v>-2.5857954077853518</v>
      </c>
      <c r="M13" s="48">
        <f>(K13/H13-1)*100</f>
        <v>33.015687508428115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 t="s">
        <v>24</v>
      </c>
      <c r="B18" s="55"/>
      <c r="C18" s="55"/>
      <c r="D18" s="55"/>
      <c r="E18" s="56"/>
      <c r="F18" s="56"/>
      <c r="M18" s="57" t="s">
        <v>25</v>
      </c>
    </row>
    <row r="19" spans="1:13" x14ac:dyDescent="0.25">
      <c r="B19" s="55"/>
      <c r="C19" s="55"/>
      <c r="D19" s="55"/>
      <c r="E19" s="55"/>
      <c r="F19" s="55"/>
      <c r="M19" s="57" t="s">
        <v>26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2025-06-19T06:27:46Z</dcterms:created>
  <dcterms:modified xsi:type="dcterms:W3CDTF">2025-06-19T06:28:10Z</dcterms:modified>
</cp:coreProperties>
</file>