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5/"/>
    </mc:Choice>
  </mc:AlternateContent>
  <xr:revisionPtr revIDLastSave="0" documentId="8_{2230CEE9-406E-4219-93A9-5C03D8A2FDCB}" xr6:coauthVersionLast="47" xr6:coauthVersionMax="47" xr10:uidLastSave="{00000000-0000-0000-0000-000000000000}"/>
  <bookViews>
    <workbookView xWindow="-108" yWindow="-108" windowWidth="23256" windowHeight="12456" xr2:uid="{6248E07D-7FDA-4F3A-8E53-7EB0571CE503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L10" i="1"/>
  <c r="G10" i="1"/>
  <c r="F10" i="1"/>
  <c r="L8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<sst xmlns="http://schemas.openxmlformats.org/spreadsheetml/2006/main" count="63" uniqueCount="26">
  <si>
    <t>Suklasifikuotų ekologinės gamybos ūkiuose užaugintų galvijų skerdenų skaičius
 ir vidutinės supirkimo kainos Lietuvos įmonėse 2025 m. 22 sav. pagal MS–1 ataskaitą</t>
  </si>
  <si>
    <t>Galvijai</t>
  </si>
  <si>
    <t>Skerdenų skaičius, vnt.</t>
  </si>
  <si>
    <t>Vidutinė supirkimo kaina,
 EUR/100 kg skerdenų (be PVM)</t>
  </si>
  <si>
    <t>Pokytis, %</t>
  </si>
  <si>
    <t>22 sav.
(05 27–06 02)</t>
  </si>
  <si>
    <t>20 sav.
(05 12–18)</t>
  </si>
  <si>
    <t>21 sav.
(05 19–25)</t>
  </si>
  <si>
    <t>22 sav.
(05 26–06 01)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</si>
  <si>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</si>
  <si>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</si>
  <si>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</si>
  <si>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</si>
  <si>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</si>
  <si>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</si>
  <si>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</si>
  <si>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</si>
  <si>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</si>
  <si>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</si>
  <si>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</si>
  <si>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</si>
  <si>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</si>
  <si>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22 sav. su 21 sav.</t>
  </si>
  <si>
    <t>** lyginant 2025 m. 22 sav. su 2024 m. 22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</si>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</sst>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66FF6CA9-CC19-42FA-B3B2-FFA6825386B6}"/>
    <cellStyle name="Normal 2 2" xfId="3" xr:uid="{FA675100-E5E8-4B78-92E9-75D60E93BD53}"/>
    <cellStyle name="Normal_Sheet1 2" xfId="1" xr:uid="{526663F7-79A2-4789-BFCE-59F7B4CCA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1A1A-CF6C-4378-86DA-66FAFD6C6B6D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77</v>
      </c>
      <c r="C7" s="23">
        <v>40</v>
      </c>
      <c r="D7" s="24">
        <v>14</v>
      </c>
      <c r="E7" s="22">
        <v>25</v>
      </c>
      <c r="F7" s="25">
        <f>(E7/D7-1)*100</f>
        <v>78.571428571428584</v>
      </c>
      <c r="G7" s="26">
        <f>(E7/B7-1)*100</f>
        <v>-67.532467532467535</v>
      </c>
      <c r="H7" s="27" t="s">
        <v>12</v>
      </c>
      <c r="I7" s="28">
        <v>588.34</v>
      </c>
      <c r="J7" s="28">
        <v>581.15</v>
      </c>
      <c r="K7" s="29">
        <v>620.88</v>
      </c>
      <c r="L7" s="28">
        <f>(K7/J7-1)*100</f>
        <v>6.8364449797814641</v>
      </c>
      <c r="M7" s="30" t="s">
        <v>13</v>
      </c>
    </row>
    <row r="8" spans="1:13" ht="13.5" customHeight="1" x14ac:dyDescent="0.25">
      <c r="A8" s="31" t="s">
        <v>14</v>
      </c>
      <c r="B8" s="32">
        <v>12</v>
      </c>
      <c r="C8" s="33">
        <v>31</v>
      </c>
      <c r="D8" s="33">
        <v>19</v>
      </c>
      <c r="E8" s="32">
        <v>13</v>
      </c>
      <c r="F8" s="34">
        <f t="shared" ref="F8" si="0">(E8/D8-1)*100</f>
        <v>-31.578947368421051</v>
      </c>
      <c r="G8" s="35">
        <f>(E8/B8-1)*100</f>
        <v>8.333333333333325</v>
      </c>
      <c r="H8" s="36" t="s">
        <v>12</v>
      </c>
      <c r="I8" s="28">
        <v>588.52</v>
      </c>
      <c r="J8" s="28">
        <v>521.21</v>
      </c>
      <c r="K8" s="37">
        <v>641.65</v>
      </c>
      <c r="L8" s="28">
        <f t="shared" ref="L8" si="1">(K8/J8-1)*100</f>
        <v>23.107768461848387</v>
      </c>
      <c r="M8" s="30" t="s">
        <v>13</v>
      </c>
    </row>
    <row r="9" spans="1:13" ht="13.5" customHeight="1" x14ac:dyDescent="0.25">
      <c r="A9" s="31" t="s">
        <v>15</v>
      </c>
      <c r="B9" s="32">
        <v>4</v>
      </c>
      <c r="C9" s="33" t="s">
        <v>13</v>
      </c>
      <c r="D9" s="33" t="s">
        <v>13</v>
      </c>
      <c r="E9" s="32" t="s">
        <v>13</v>
      </c>
      <c r="F9" s="34" t="s">
        <v>13</v>
      </c>
      <c r="G9" s="35" t="s">
        <v>13</v>
      </c>
      <c r="H9" s="36" t="s">
        <v>12</v>
      </c>
      <c r="I9" s="28" t="s">
        <v>13</v>
      </c>
      <c r="J9" s="28" t="s">
        <v>13</v>
      </c>
      <c r="K9" s="37" t="s">
        <v>13</v>
      </c>
      <c r="L9" s="28" t="s">
        <v>13</v>
      </c>
      <c r="M9" s="30" t="s">
        <v>13</v>
      </c>
    </row>
    <row r="10" spans="1:13" ht="13.5" customHeight="1" x14ac:dyDescent="0.25">
      <c r="A10" s="31" t="s">
        <v>16</v>
      </c>
      <c r="B10" s="32">
        <v>66</v>
      </c>
      <c r="C10" s="33">
        <v>83</v>
      </c>
      <c r="D10" s="33">
        <v>60</v>
      </c>
      <c r="E10" s="32">
        <v>75</v>
      </c>
      <c r="F10" s="34">
        <f>(E10/D10-1)*100</f>
        <v>25</v>
      </c>
      <c r="G10" s="35">
        <f>(E10/B10-1)*100</f>
        <v>13.636363636363647</v>
      </c>
      <c r="H10" s="36" t="s">
        <v>12</v>
      </c>
      <c r="I10" s="28">
        <v>565.15</v>
      </c>
      <c r="J10" s="28">
        <v>535.17999999999995</v>
      </c>
      <c r="K10" s="37">
        <v>565.88</v>
      </c>
      <c r="L10" s="28">
        <f>(K10/J10-1)*100</f>
        <v>5.736387757390049</v>
      </c>
      <c r="M10" s="30" t="s">
        <v>13</v>
      </c>
    </row>
    <row r="11" spans="1:13" ht="13.5" customHeight="1" x14ac:dyDescent="0.25">
      <c r="A11" s="31" t="s">
        <v>17</v>
      </c>
      <c r="B11" s="32">
        <v>32</v>
      </c>
      <c r="C11" s="38">
        <v>18</v>
      </c>
      <c r="D11" s="38">
        <v>17</v>
      </c>
      <c r="E11" s="32">
        <v>31</v>
      </c>
      <c r="F11" s="39">
        <f>(E11/D11-1)*100</f>
        <v>82.35294117647058</v>
      </c>
      <c r="G11" s="40">
        <f t="shared" ref="G11" si="2">(E11/B11-1)*100</f>
        <v>-3.125</v>
      </c>
      <c r="H11" s="41" t="s">
        <v>12</v>
      </c>
      <c r="I11" s="28">
        <v>551.79999999999995</v>
      </c>
      <c r="J11" s="28">
        <v>535.42999999999995</v>
      </c>
      <c r="K11" s="42" t="s">
        <v>12</v>
      </c>
      <c r="L11" s="28" t="s">
        <v>13</v>
      </c>
      <c r="M11" s="30" t="s">
        <v>13</v>
      </c>
    </row>
    <row r="12" spans="1:13" ht="13.5" customHeight="1" x14ac:dyDescent="0.25">
      <c r="A12" s="43" t="s">
        <v>18</v>
      </c>
      <c r="B12" s="44">
        <v>191</v>
      </c>
      <c r="C12" s="44">
        <v>174</v>
      </c>
      <c r="D12" s="44">
        <v>122</v>
      </c>
      <c r="E12" s="44">
        <v>147</v>
      </c>
      <c r="F12" s="45">
        <f>(E12/D12-1)*100</f>
        <v>20.491803278688515</v>
      </c>
      <c r="G12" s="45">
        <f>(E12/B12-1)*100</f>
        <v>-23.03664921465969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>
        <v>430.12</v>
      </c>
      <c r="I13" s="46">
        <v>573.79</v>
      </c>
      <c r="J13" s="46">
        <v>534.32000000000005</v>
      </c>
      <c r="K13" s="46">
        <v>583.92999999999995</v>
      </c>
      <c r="L13" s="48">
        <f>(K13/J13-1)*100</f>
        <v>9.284698308129947</v>
      </c>
      <c r="M13" s="48">
        <f>(K13/H13-1)*100</f>
        <v>35.759787966148963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23</v>
      </c>
      <c r="B17" s="55"/>
      <c r="C17" s="55"/>
      <c r="D17" s="55"/>
      <c r="E17" s="55"/>
      <c r="F17" s="55"/>
    </row>
    <row r="18" spans="1:13" x14ac:dyDescent="0.25">
      <c r="A18" s="54"/>
      <c r="B18" s="55"/>
      <c r="C18" s="55"/>
      <c r="D18" s="55"/>
      <c r="E18" s="56"/>
      <c r="F18" s="56"/>
      <c r="M18" s="57" t="s">
        <v>24</v>
      </c>
    </row>
    <row r="19" spans="1:13" x14ac:dyDescent="0.25">
      <c r="B19" s="55"/>
      <c r="C19" s="55"/>
      <c r="D19" s="55"/>
      <c r="E19" s="55"/>
      <c r="F19" s="55"/>
      <c r="M19" s="57" t="s">
        <v>25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2025-06-05T06:42:53Z</dcterms:created>
  <dcterms:modified xsi:type="dcterms:W3CDTF">2025-06-05T06:43:39Z</dcterms:modified>
</cp:coreProperties>
</file>