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52F82E71-A181-4192-BF86-C02501ED8127}" xr6:coauthVersionLast="47" xr6:coauthVersionMax="47" xr10:uidLastSave="{00000000-0000-0000-0000-000000000000}"/>
  <bookViews>
    <workbookView xWindow="-108" yWindow="-108" windowWidth="23256" windowHeight="12456" xr2:uid="{D795D0B2-D913-469E-86AE-C9D19B57EE51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G17" i="1"/>
  <c r="F17" i="1"/>
  <c r="M16" i="1"/>
  <c r="L16" i="1"/>
  <c r="G16" i="1"/>
  <c r="F16" i="1"/>
  <c r="L11" i="1"/>
  <c r="F11" i="1"/>
  <c r="M7" i="1"/>
  <c r="L7" i="1"/>
  <c r="G7" i="1"/>
  <c r="F7" i="1"/>
</calcChain>
</file>

<file path=xl/sharedStrings.xml><?xml version="1.0" encoding="utf-8"?>
<sst xmlns="http://schemas.openxmlformats.org/spreadsheetml/2006/main" count="143" uniqueCount="29">
  <si>
    <t>Ekologiškų grūdų ir rapsų eksportas iš Lietuvos 2025 m. gegužės mėn. pagal GS-2 ataskaitą</t>
  </si>
  <si>
    <t>Kiekis, t</t>
  </si>
  <si>
    <t>Pokytis, %</t>
  </si>
  <si>
    <t>Kaina, EUR/t (be PVM)</t>
  </si>
  <si>
    <t>gegužė</t>
  </si>
  <si>
    <t>kovas</t>
  </si>
  <si>
    <t>balandis</t>
  </si>
  <si>
    <t>mėnesio*</t>
  </si>
  <si>
    <t>metų**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</si>
  <si>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</si>
  <si>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</si>
  <si>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</si>
  <si>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</si>
  <si>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</si>
  <si>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</si>
  <si>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</si>
  <si>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</si>
  <si>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</si>
  <si>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Avižos</t>
  </si>
  <si>
    <t>Grikiai</t>
  </si>
  <si>
    <t>Kvietrugiai</t>
  </si>
  <si>
    <t>Žirniai</t>
  </si>
  <si>
    <t>Pupos</t>
  </si>
  <si>
    <t>Rapsai</t>
  </si>
  <si>
    <t>● - konfidencialūs duomenys</t>
  </si>
  <si>
    <t>* lyginant 2025 m. gegužės mėn. su balandžio mėn.</t>
  </si>
  <si>
    <t>** lyginant 2025 m. gegužės mėn. su 2024 m. gegužės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</si>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</sst>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/>
      <diagonal/>
    </border>
    <border>
      <left style="thin">
        <color theme="0" tint="-0.14996795556505021"/>
      </left>
      <right/>
      <top style="thin">
        <color theme="0" tint="-0.24994659260841701"/>
      </top>
      <bottom/>
      <diagonal/>
    </border>
    <border>
      <left/>
      <right style="thin">
        <color theme="0" tint="-0.14996795556505021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12" xfId="0" applyFont="1" applyBorder="1" applyAlignment="1">
      <alignment horizontal="left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4" fontId="6" fillId="0" borderId="19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4" fontId="5" fillId="3" borderId="11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3" borderId="13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left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26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0" borderId="27" xfId="0" applyNumberFormat="1" applyFont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4" fontId="6" fillId="0" borderId="22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4" fontId="6" fillId="0" borderId="28" xfId="0" applyNumberFormat="1" applyFont="1" applyBorder="1" applyAlignment="1">
      <alignment horizontal="center" vertical="center"/>
    </xf>
    <xf numFmtId="4" fontId="6" fillId="0" borderId="29" xfId="0" applyNumberFormat="1" applyFont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3F956-D3CF-4486-BC97-7C1969697D34}">
  <dimension ref="A2:M27"/>
  <sheetViews>
    <sheetView showGridLines="0" tabSelected="1" workbookViewId="0">
      <selection activeCell="A2" sqref="A2:M2"/>
    </sheetView>
  </sheetViews>
  <sheetFormatPr defaultColWidth="9.109375" defaultRowHeight="12" x14ac:dyDescent="0.25"/>
  <cols>
    <col min="1" max="1" width="8.33203125" style="4" customWidth="1"/>
    <col min="2" max="2" width="7.77734375" style="4" customWidth="1"/>
    <col min="3" max="3" width="7.77734375" style="6" customWidth="1"/>
    <col min="4" max="4" width="8.21875" style="6" customWidth="1"/>
    <col min="5" max="9" width="7.77734375" style="6" customWidth="1"/>
    <col min="10" max="10" width="8.33203125" style="6" customWidth="1"/>
    <col min="11" max="13" width="7.77734375" style="6" customWidth="1"/>
    <col min="14" max="16384" width="9.109375" style="4"/>
  </cols>
  <sheetData>
    <row r="2" spans="1:13" ht="18" customHeight="1" x14ac:dyDescent="0.25">
      <c r="A2" s="74" t="s">
        <v>0</v>
      </c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6"/>
    </row>
    <row r="3" spans="1:13" ht="18" customHeight="1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3"/>
    </row>
    <row r="4" spans="1:13" ht="15" customHeight="1" x14ac:dyDescent="0.25">
      <c r="A4" s="77"/>
      <c r="B4" s="78" t="s">
        <v>1</v>
      </c>
      <c r="C4" s="78"/>
      <c r="D4" s="78"/>
      <c r="E4" s="78"/>
      <c r="F4" s="78" t="s">
        <v>2</v>
      </c>
      <c r="G4" s="78"/>
      <c r="H4" s="78" t="s">
        <v>3</v>
      </c>
      <c r="I4" s="78"/>
      <c r="J4" s="78"/>
      <c r="K4" s="78"/>
      <c r="L4" s="80" t="s">
        <v>2</v>
      </c>
      <c r="M4" s="81"/>
    </row>
    <row r="5" spans="1:13" s="6" customFormat="1" ht="15" customHeight="1" x14ac:dyDescent="0.3">
      <c r="A5" s="77"/>
      <c r="B5" s="5">
        <v>2024</v>
      </c>
      <c r="C5" s="79">
        <v>2025</v>
      </c>
      <c r="D5" s="79"/>
      <c r="E5" s="79"/>
      <c r="F5" s="79"/>
      <c r="G5" s="79"/>
      <c r="H5" s="5">
        <v>2024</v>
      </c>
      <c r="I5" s="79">
        <v>2025</v>
      </c>
      <c r="J5" s="79"/>
      <c r="K5" s="79"/>
      <c r="L5" s="82"/>
      <c r="M5" s="83"/>
    </row>
    <row r="6" spans="1:13" s="6" customFormat="1" ht="15" customHeight="1" x14ac:dyDescent="0.3">
      <c r="A6" s="77"/>
      <c r="B6" s="7" t="s">
        <v>4</v>
      </c>
      <c r="C6" s="7" t="s">
        <v>5</v>
      </c>
      <c r="D6" s="7" t="s">
        <v>6</v>
      </c>
      <c r="E6" s="7" t="s">
        <v>4</v>
      </c>
      <c r="F6" s="8" t="s">
        <v>7</v>
      </c>
      <c r="G6" s="8" t="s">
        <v>8</v>
      </c>
      <c r="H6" s="8" t="s">
        <v>4</v>
      </c>
      <c r="I6" s="8" t="s">
        <v>5</v>
      </c>
      <c r="J6" s="7" t="s">
        <v>6</v>
      </c>
      <c r="K6" s="7" t="s">
        <v>4</v>
      </c>
      <c r="L6" s="9" t="s">
        <v>7</v>
      </c>
      <c r="M6" s="10" t="s">
        <v>8</v>
      </c>
    </row>
    <row r="7" spans="1:13" s="17" customFormat="1" ht="12.9" customHeight="1" x14ac:dyDescent="0.2">
      <c r="A7" s="11" t="s">
        <v>9</v>
      </c>
      <c r="B7" s="12">
        <v>4325.6509999999998</v>
      </c>
      <c r="C7" s="13">
        <v>2763.6480000000001</v>
      </c>
      <c r="D7" s="14">
        <v>737.05700000000002</v>
      </c>
      <c r="E7" s="12">
        <v>759.32299999999998</v>
      </c>
      <c r="F7" s="15">
        <f>(E7/D7-1)*100</f>
        <v>3.0209332521093923</v>
      </c>
      <c r="G7" s="14">
        <f>(E7/B7-1)*100</f>
        <v>-82.446041069887514</v>
      </c>
      <c r="H7" s="16">
        <v>298.51</v>
      </c>
      <c r="I7" s="14">
        <v>314.06</v>
      </c>
      <c r="J7" s="14">
        <v>346.93200000000002</v>
      </c>
      <c r="K7" s="14">
        <v>372.83</v>
      </c>
      <c r="L7" s="15">
        <f>(K7/J7-1)*100</f>
        <v>7.4648634314505413</v>
      </c>
      <c r="M7" s="14">
        <f>(K7/H7-1)*100</f>
        <v>24.896988375598816</v>
      </c>
    </row>
    <row r="8" spans="1:13" ht="12.9" customHeight="1" x14ac:dyDescent="0.25">
      <c r="A8" s="18" t="s">
        <v>10</v>
      </c>
      <c r="B8" s="19">
        <v>80.87</v>
      </c>
      <c r="C8" s="20" t="s">
        <v>11</v>
      </c>
      <c r="D8" s="21" t="s">
        <v>11</v>
      </c>
      <c r="E8" s="22" t="s">
        <v>12</v>
      </c>
      <c r="F8" s="20" t="s">
        <v>12</v>
      </c>
      <c r="G8" s="22" t="s">
        <v>12</v>
      </c>
      <c r="H8" s="19">
        <v>295.74599999999998</v>
      </c>
      <c r="I8" s="20" t="s">
        <v>11</v>
      </c>
      <c r="J8" s="21" t="s">
        <v>11</v>
      </c>
      <c r="K8" s="22" t="s">
        <v>12</v>
      </c>
      <c r="L8" s="20" t="s">
        <v>12</v>
      </c>
      <c r="M8" s="21" t="s">
        <v>12</v>
      </c>
    </row>
    <row r="9" spans="1:13" ht="12.9" customHeight="1" x14ac:dyDescent="0.25">
      <c r="A9" s="23" t="s">
        <v>13</v>
      </c>
      <c r="B9" s="24">
        <v>3395.74</v>
      </c>
      <c r="C9" s="25">
        <v>202.453</v>
      </c>
      <c r="D9" s="26" t="s">
        <v>11</v>
      </c>
      <c r="E9" s="27" t="s">
        <v>11</v>
      </c>
      <c r="F9" s="25" t="s">
        <v>12</v>
      </c>
      <c r="G9" s="27" t="s">
        <v>12</v>
      </c>
      <c r="H9" s="24">
        <v>299.42500000000001</v>
      </c>
      <c r="I9" s="25">
        <v>313.35700000000003</v>
      </c>
      <c r="J9" s="26" t="s">
        <v>11</v>
      </c>
      <c r="K9" s="27" t="s">
        <v>11</v>
      </c>
      <c r="L9" s="25" t="s">
        <v>12</v>
      </c>
      <c r="M9" s="26" t="s">
        <v>12</v>
      </c>
    </row>
    <row r="10" spans="1:13" ht="12.9" customHeight="1" x14ac:dyDescent="0.25">
      <c r="A10" s="23" t="s">
        <v>14</v>
      </c>
      <c r="B10" s="24" t="s">
        <v>11</v>
      </c>
      <c r="C10" s="25" t="s">
        <v>11</v>
      </c>
      <c r="D10" s="26" t="s">
        <v>11</v>
      </c>
      <c r="E10" s="27" t="s">
        <v>12</v>
      </c>
      <c r="F10" s="25" t="s">
        <v>12</v>
      </c>
      <c r="G10" s="27" t="s">
        <v>12</v>
      </c>
      <c r="H10" s="24" t="s">
        <v>11</v>
      </c>
      <c r="I10" s="25" t="s">
        <v>11</v>
      </c>
      <c r="J10" s="26" t="s">
        <v>11</v>
      </c>
      <c r="K10" s="27" t="s">
        <v>12</v>
      </c>
      <c r="L10" s="25" t="s">
        <v>12</v>
      </c>
      <c r="M10" s="26" t="s">
        <v>12</v>
      </c>
    </row>
    <row r="11" spans="1:13" ht="12.9" customHeight="1" x14ac:dyDescent="0.25">
      <c r="A11" s="23" t="s">
        <v>15</v>
      </c>
      <c r="B11" s="24" t="s">
        <v>11</v>
      </c>
      <c r="C11" s="25">
        <v>1999.9649999999999</v>
      </c>
      <c r="D11" s="26">
        <v>185.53</v>
      </c>
      <c r="E11" s="27">
        <v>406.82900000000001</v>
      </c>
      <c r="F11" s="25">
        <f>(E11/D11-1)*100</f>
        <v>119.27936182827574</v>
      </c>
      <c r="G11" s="27" t="s">
        <v>12</v>
      </c>
      <c r="H11" s="24" t="s">
        <v>11</v>
      </c>
      <c r="I11" s="25">
        <v>320.78300000000002</v>
      </c>
      <c r="J11" s="26">
        <v>349.81200000000001</v>
      </c>
      <c r="K11" s="27">
        <v>352.75</v>
      </c>
      <c r="L11" s="25">
        <f>(K11/J11-1)*100</f>
        <v>0.83987970681393964</v>
      </c>
      <c r="M11" s="26" t="s">
        <v>12</v>
      </c>
    </row>
    <row r="12" spans="1:13" ht="12.9" customHeight="1" x14ac:dyDescent="0.25">
      <c r="A12" s="28" t="s">
        <v>16</v>
      </c>
      <c r="B12" s="29">
        <v>513.77099999999996</v>
      </c>
      <c r="C12" s="30">
        <v>91.15</v>
      </c>
      <c r="D12" s="31" t="s">
        <v>11</v>
      </c>
      <c r="E12" s="32" t="s">
        <v>11</v>
      </c>
      <c r="F12" s="30" t="s">
        <v>12</v>
      </c>
      <c r="G12" s="32" t="s">
        <v>12</v>
      </c>
      <c r="H12" s="29">
        <v>280.108</v>
      </c>
      <c r="I12" s="30">
        <v>479.66300000000001</v>
      </c>
      <c r="J12" s="31" t="s">
        <v>11</v>
      </c>
      <c r="K12" s="32" t="s">
        <v>11</v>
      </c>
      <c r="L12" s="30" t="s">
        <v>12</v>
      </c>
      <c r="M12" s="31" t="s">
        <v>12</v>
      </c>
    </row>
    <row r="13" spans="1:13" s="17" customFormat="1" ht="12.9" customHeight="1" x14ac:dyDescent="0.2">
      <c r="A13" s="33" t="s">
        <v>17</v>
      </c>
      <c r="B13" s="34" t="s">
        <v>11</v>
      </c>
      <c r="C13" s="35">
        <v>328.1</v>
      </c>
      <c r="D13" s="36">
        <v>331.5</v>
      </c>
      <c r="E13" s="34" t="s">
        <v>11</v>
      </c>
      <c r="F13" s="15" t="s">
        <v>12</v>
      </c>
      <c r="G13" s="14" t="s">
        <v>12</v>
      </c>
      <c r="H13" s="37" t="s">
        <v>11</v>
      </c>
      <c r="I13" s="36">
        <v>309.96199999999999</v>
      </c>
      <c r="J13" s="36">
        <v>308.78699999999998</v>
      </c>
      <c r="K13" s="36" t="s">
        <v>11</v>
      </c>
      <c r="L13" s="15" t="s">
        <v>12</v>
      </c>
      <c r="M13" s="14" t="s">
        <v>12</v>
      </c>
    </row>
    <row r="14" spans="1:13" ht="12.9" customHeight="1" x14ac:dyDescent="0.25">
      <c r="A14" s="38" t="s">
        <v>10</v>
      </c>
      <c r="B14" s="39" t="s">
        <v>11</v>
      </c>
      <c r="C14" s="40" t="s">
        <v>12</v>
      </c>
      <c r="D14" s="41" t="s">
        <v>11</v>
      </c>
      <c r="E14" s="39" t="s">
        <v>11</v>
      </c>
      <c r="F14" s="42" t="s">
        <v>12</v>
      </c>
      <c r="G14" s="21" t="s">
        <v>12</v>
      </c>
      <c r="H14" s="43" t="s">
        <v>11</v>
      </c>
      <c r="I14" s="41" t="s">
        <v>12</v>
      </c>
      <c r="J14" s="41" t="s">
        <v>11</v>
      </c>
      <c r="K14" s="41" t="s">
        <v>11</v>
      </c>
      <c r="L14" s="42" t="s">
        <v>12</v>
      </c>
      <c r="M14" s="21" t="s">
        <v>12</v>
      </c>
    </row>
    <row r="15" spans="1:13" ht="12.9" customHeight="1" x14ac:dyDescent="0.25">
      <c r="A15" s="44" t="s">
        <v>13</v>
      </c>
      <c r="B15" s="45" t="s">
        <v>11</v>
      </c>
      <c r="C15" s="46">
        <v>328.1</v>
      </c>
      <c r="D15" s="47">
        <v>327.5</v>
      </c>
      <c r="E15" s="45" t="s">
        <v>11</v>
      </c>
      <c r="F15" s="48" t="s">
        <v>12</v>
      </c>
      <c r="G15" s="31" t="s">
        <v>12</v>
      </c>
      <c r="H15" s="49" t="s">
        <v>11</v>
      </c>
      <c r="I15" s="47">
        <v>309.96199999999999</v>
      </c>
      <c r="J15" s="47">
        <v>309.62700000000001</v>
      </c>
      <c r="K15" s="47" t="s">
        <v>11</v>
      </c>
      <c r="L15" s="48" t="s">
        <v>12</v>
      </c>
      <c r="M15" s="31" t="s">
        <v>12</v>
      </c>
    </row>
    <row r="16" spans="1:13" ht="12.9" customHeight="1" x14ac:dyDescent="0.25">
      <c r="A16" s="50" t="s">
        <v>18</v>
      </c>
      <c r="B16" s="51">
        <v>591.98500000000001</v>
      </c>
      <c r="C16" s="52">
        <v>2252.491</v>
      </c>
      <c r="D16" s="26">
        <v>827.15499999999997</v>
      </c>
      <c r="E16" s="51">
        <v>599.06500000000005</v>
      </c>
      <c r="F16" s="53">
        <f>(E16/D16-1)*100</f>
        <v>-27.575242850493552</v>
      </c>
      <c r="G16" s="26">
        <f>(E16/B16-1)*100</f>
        <v>1.1959762493982229</v>
      </c>
      <c r="H16" s="24">
        <v>346.85500000000002</v>
      </c>
      <c r="I16" s="26">
        <v>351.04300000000001</v>
      </c>
      <c r="J16" s="26">
        <v>333.73399999999998</v>
      </c>
      <c r="K16" s="26">
        <v>343.18299999999999</v>
      </c>
      <c r="L16" s="53">
        <f>(K16/J16-1)*100</f>
        <v>2.8312967812689216</v>
      </c>
      <c r="M16" s="26">
        <f>(K16/H16-1)*100</f>
        <v>-1.0586556341987352</v>
      </c>
    </row>
    <row r="17" spans="1:13" ht="12.9" customHeight="1" x14ac:dyDescent="0.25">
      <c r="A17" s="50" t="s">
        <v>19</v>
      </c>
      <c r="B17" s="51">
        <v>366.95</v>
      </c>
      <c r="C17" s="52">
        <v>439.44299999999998</v>
      </c>
      <c r="D17" s="26">
        <v>444.209</v>
      </c>
      <c r="E17" s="51">
        <v>493.9</v>
      </c>
      <c r="F17" s="53">
        <f>(E17/D17-1)*100</f>
        <v>11.186400995927581</v>
      </c>
      <c r="G17" s="26">
        <f>(E17/B17-1)*100</f>
        <v>34.595994004632779</v>
      </c>
      <c r="H17" s="24">
        <v>591.30700000000002</v>
      </c>
      <c r="I17" s="26">
        <v>560.07600000000002</v>
      </c>
      <c r="J17" s="26">
        <v>565.82399999999996</v>
      </c>
      <c r="K17" s="26">
        <v>594.798</v>
      </c>
      <c r="L17" s="53">
        <f>(K17/J17-1)*100</f>
        <v>5.1206735663386516</v>
      </c>
      <c r="M17" s="26">
        <f>(K17/H17-1)*100</f>
        <v>0.59038705782274992</v>
      </c>
    </row>
    <row r="18" spans="1:13" ht="12.9" customHeight="1" x14ac:dyDescent="0.25">
      <c r="A18" s="50" t="s">
        <v>20</v>
      </c>
      <c r="B18" s="51" t="s">
        <v>12</v>
      </c>
      <c r="C18" s="52">
        <v>50.3</v>
      </c>
      <c r="D18" s="26" t="s">
        <v>12</v>
      </c>
      <c r="E18" s="51" t="s">
        <v>12</v>
      </c>
      <c r="F18" s="53" t="s">
        <v>12</v>
      </c>
      <c r="G18" s="26" t="s">
        <v>12</v>
      </c>
      <c r="H18" s="24" t="s">
        <v>12</v>
      </c>
      <c r="I18" s="26">
        <v>334.93</v>
      </c>
      <c r="J18" s="26" t="s">
        <v>12</v>
      </c>
      <c r="K18" s="26" t="s">
        <v>12</v>
      </c>
      <c r="L18" s="53" t="s">
        <v>12</v>
      </c>
      <c r="M18" s="26" t="s">
        <v>12</v>
      </c>
    </row>
    <row r="19" spans="1:13" ht="12.9" customHeight="1" x14ac:dyDescent="0.25">
      <c r="A19" s="54" t="s">
        <v>21</v>
      </c>
      <c r="B19" s="55">
        <v>258.31</v>
      </c>
      <c r="C19" s="56">
        <v>336.05</v>
      </c>
      <c r="D19" s="21">
        <v>372.08</v>
      </c>
      <c r="E19" s="55" t="s">
        <v>11</v>
      </c>
      <c r="F19" s="42" t="s">
        <v>12</v>
      </c>
      <c r="G19" s="22" t="s">
        <v>12</v>
      </c>
      <c r="H19" s="19">
        <v>424.37900000000002</v>
      </c>
      <c r="I19" s="21">
        <v>444.21199999999999</v>
      </c>
      <c r="J19" s="21">
        <v>456.41500000000002</v>
      </c>
      <c r="K19" s="21" t="s">
        <v>11</v>
      </c>
      <c r="L19" s="42" t="s">
        <v>12</v>
      </c>
      <c r="M19" s="21" t="s">
        <v>12</v>
      </c>
    </row>
    <row r="20" spans="1:13" ht="12.9" customHeight="1" x14ac:dyDescent="0.25">
      <c r="A20" s="57" t="s">
        <v>22</v>
      </c>
      <c r="B20" s="58">
        <v>630.08000000000004</v>
      </c>
      <c r="C20" s="59">
        <v>785.75</v>
      </c>
      <c r="D20" s="31" t="s">
        <v>11</v>
      </c>
      <c r="E20" s="58" t="s">
        <v>11</v>
      </c>
      <c r="F20" s="48" t="s">
        <v>12</v>
      </c>
      <c r="G20" s="31" t="s">
        <v>12</v>
      </c>
      <c r="H20" s="29">
        <v>519.61400000000003</v>
      </c>
      <c r="I20" s="31">
        <v>532.86900000000003</v>
      </c>
      <c r="J20" s="31" t="s">
        <v>11</v>
      </c>
      <c r="K20" s="31" t="s">
        <v>11</v>
      </c>
      <c r="L20" s="48" t="s">
        <v>12</v>
      </c>
      <c r="M20" s="31" t="s">
        <v>12</v>
      </c>
    </row>
    <row r="21" spans="1:13" ht="12.9" customHeight="1" thickBot="1" x14ac:dyDescent="0.3">
      <c r="A21" s="60" t="s">
        <v>23</v>
      </c>
      <c r="B21" s="61" t="s">
        <v>11</v>
      </c>
      <c r="C21" s="62" t="s">
        <v>12</v>
      </c>
      <c r="D21" s="63" t="s">
        <v>11</v>
      </c>
      <c r="E21" s="61" t="s">
        <v>12</v>
      </c>
      <c r="F21" s="64" t="s">
        <v>12</v>
      </c>
      <c r="G21" s="65" t="s">
        <v>12</v>
      </c>
      <c r="H21" s="66" t="s">
        <v>11</v>
      </c>
      <c r="I21" s="65" t="s">
        <v>12</v>
      </c>
      <c r="J21" s="65" t="s">
        <v>11</v>
      </c>
      <c r="K21" s="65" t="s">
        <v>12</v>
      </c>
      <c r="L21" s="64" t="s">
        <v>12</v>
      </c>
      <c r="M21" s="63" t="s">
        <v>12</v>
      </c>
    </row>
    <row r="22" spans="1:13" ht="12.9" customHeight="1" thickTop="1" x14ac:dyDescent="0.25"/>
    <row r="23" spans="1:13" s="67" customFormat="1" ht="12.9" customHeight="1" x14ac:dyDescent="0.25">
      <c r="A23" s="72" t="s">
        <v>24</v>
      </c>
      <c r="B23" s="72"/>
      <c r="C23" s="73"/>
      <c r="D23" s="73"/>
      <c r="E23" s="73"/>
      <c r="F23" s="73"/>
      <c r="G23" s="73"/>
      <c r="H23" s="73"/>
      <c r="I23" s="73"/>
      <c r="J23" s="68"/>
      <c r="K23" s="68"/>
      <c r="L23" s="68"/>
      <c r="M23" s="68"/>
    </row>
    <row r="24" spans="1:13" s="67" customFormat="1" ht="12.9" customHeight="1" x14ac:dyDescent="0.25">
      <c r="A24" s="67" t="s">
        <v>25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</row>
    <row r="25" spans="1:13" s="67" customFormat="1" ht="12.9" customHeight="1" x14ac:dyDescent="0.25">
      <c r="A25" s="72" t="s">
        <v>26</v>
      </c>
      <c r="B25" s="72"/>
      <c r="C25" s="73"/>
      <c r="D25" s="73"/>
      <c r="E25" s="73"/>
      <c r="F25" s="73"/>
      <c r="G25" s="73"/>
      <c r="H25" s="73"/>
      <c r="I25" s="73"/>
      <c r="J25" s="68"/>
      <c r="K25" s="68"/>
      <c r="L25" s="68"/>
      <c r="M25" s="68"/>
    </row>
    <row r="26" spans="1:13" s="67" customFormat="1" ht="12.9" customHeight="1" x14ac:dyDescent="0.2">
      <c r="C26" s="69"/>
      <c r="D26" s="69"/>
      <c r="E26" s="69"/>
      <c r="F26" s="69"/>
      <c r="G26" s="69"/>
      <c r="H26" s="69"/>
      <c r="I26" s="70"/>
      <c r="J26" s="70"/>
      <c r="K26" s="70"/>
      <c r="L26" s="70"/>
      <c r="M26" s="71" t="s">
        <v>27</v>
      </c>
    </row>
    <row r="27" spans="1:13" s="67" customFormat="1" ht="12" customHeight="1" x14ac:dyDescent="0.2"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71" t="s">
        <v>28</v>
      </c>
    </row>
  </sheetData>
  <mergeCells count="10">
    <mergeCell ref="A23:I23"/>
    <mergeCell ref="A25:I25"/>
    <mergeCell ref="A2:M2"/>
    <mergeCell ref="A4:A6"/>
    <mergeCell ref="B4:E4"/>
    <mergeCell ref="F4:G5"/>
    <mergeCell ref="H4:K4"/>
    <mergeCell ref="L4:M5"/>
    <mergeCell ref="C5:E5"/>
    <mergeCell ref="I5:K5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2025-06-26T06:46:05Z</dcterms:created>
  <dcterms:modified xsi:type="dcterms:W3CDTF">2025-06-26T06:55:16Z</dcterms:modified>
</cp:coreProperties>
</file>