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5\"/>
    </mc:Choice>
  </mc:AlternateContent>
  <xr:revisionPtr revIDLastSave="0" documentId="13_ncr:1_{70999879-7682-4234-8043-FED46C4A3EA9}" xr6:coauthVersionLast="47" xr6:coauthVersionMax="47" xr10:uidLastSave="{00000000-0000-0000-0000-000000000000}"/>
  <bookViews>
    <workbookView xWindow="-108" yWindow="-108" windowWidth="23256" windowHeight="12456" xr2:uid="{806B67B0-E497-4699-93B4-2F3392C2B8FD}"/>
  </bookViews>
  <sheets>
    <sheet name="2025 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G39" i="1"/>
  <c r="F39" i="1"/>
  <c r="G38" i="1"/>
  <c r="F38" i="1"/>
  <c r="G37" i="1"/>
  <c r="F37" i="1"/>
  <c r="G36" i="1"/>
  <c r="F36" i="1"/>
  <c r="G35" i="1"/>
  <c r="F35" i="1"/>
  <c r="F34" i="1"/>
  <c r="G32" i="1"/>
  <c r="F32" i="1"/>
  <c r="G31" i="1"/>
  <c r="F31" i="1"/>
  <c r="G30" i="1"/>
  <c r="F30" i="1"/>
  <c r="G29" i="1"/>
  <c r="F29" i="1"/>
  <c r="G28" i="1"/>
  <c r="F28" i="1"/>
  <c r="G25" i="1"/>
  <c r="F25" i="1"/>
  <c r="G23" i="1"/>
  <c r="F23" i="1"/>
  <c r="G22" i="1"/>
  <c r="F22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<sst xmlns="http://schemas.openxmlformats.org/spreadsheetml/2006/main" count="78" uniqueCount="28">
  <si>
    <t xml:space="preserve">Galvijų skerdenų vidutinis svoris Lietuvos įmonėse 2025 m. kovo–gegužės mėn., kg </t>
  </si>
  <si>
    <t>Kategorija pagal
raumeningumą</t>
  </si>
  <si>
    <t>Pokytis %</t>
  </si>
  <si>
    <t>gegužė</t>
  </si>
  <si>
    <t>kovas</t>
  </si>
  <si>
    <t>balandis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</si>
  <si>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</si>
  <si>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</si>
  <si>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</si>
  <si>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</si>
  <si>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</si>
  <si>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</si>
  <si>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</si>
  <si>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</si>
  <si>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</si>
  <si>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</si>
  <si>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</si>
  <si>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</si>
  <si>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</si>
  <si>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</si>
  <si>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</si>
  <si>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</si>
  <si>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</si>
  <si>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</si>
  <si>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2025 m. gegužės mėn. su 2025 m. balandžio  mėn. </t>
  </si>
  <si>
    <t>** lyginant 2025 m. gegužės mėn. su 2024 m. gegužės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</si>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</sst>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theme="0"/>
      </right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2" fontId="7" fillId="0" borderId="11" xfId="0" quotePrefix="1" applyNumberFormat="1" applyFont="1" applyBorder="1" applyAlignment="1">
      <alignment horizontal="right" vertical="center" indent="1"/>
    </xf>
    <xf numFmtId="2" fontId="7" fillId="0" borderId="1" xfId="0" quotePrefix="1" applyNumberFormat="1" applyFont="1" applyBorder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2" fontId="7" fillId="0" borderId="13" xfId="0" applyNumberFormat="1" applyFont="1" applyBorder="1" applyAlignment="1">
      <alignment horizontal="right" vertical="center" indent="1"/>
    </xf>
    <xf numFmtId="2" fontId="7" fillId="0" borderId="14" xfId="0" quotePrefix="1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4" xfId="0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8" fillId="3" borderId="16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right" vertical="center" indent="1"/>
    </xf>
    <xf numFmtId="2" fontId="9" fillId="3" borderId="18" xfId="0" applyNumberFormat="1" applyFont="1" applyFill="1" applyBorder="1" applyAlignment="1">
      <alignment horizontal="right" vertical="center" indent="1"/>
    </xf>
    <xf numFmtId="2" fontId="9" fillId="3" borderId="17" xfId="0" quotePrefix="1" applyNumberFormat="1" applyFont="1" applyFill="1" applyBorder="1" applyAlignment="1">
      <alignment horizontal="right" vertical="center" indent="1"/>
    </xf>
    <xf numFmtId="2" fontId="9" fillId="3" borderId="16" xfId="0" quotePrefix="1" applyNumberFormat="1" applyFont="1" applyFill="1" applyBorder="1" applyAlignment="1">
      <alignment horizontal="right" vertical="center" indent="1"/>
    </xf>
    <xf numFmtId="2" fontId="7" fillId="0" borderId="19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2" fontId="7" fillId="0" borderId="21" xfId="0" quotePrefix="1" applyNumberFormat="1" applyFont="1" applyBorder="1" applyAlignment="1">
      <alignment horizontal="right" vertical="center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23" xfId="0" applyNumberFormat="1" applyFont="1" applyBorder="1" applyAlignment="1">
      <alignment horizontal="right" vertical="center" indent="1"/>
    </xf>
    <xf numFmtId="2" fontId="7" fillId="0" borderId="24" xfId="0" applyNumberFormat="1" applyFont="1" applyBorder="1" applyAlignment="1">
      <alignment horizontal="right" vertical="center" indent="1"/>
    </xf>
    <xf numFmtId="2" fontId="7" fillId="0" borderId="25" xfId="0" applyNumberFormat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8" fillId="3" borderId="16" xfId="0" applyFont="1" applyFill="1" applyBorder="1" applyAlignment="1">
      <alignment horizontal="center"/>
    </xf>
    <xf numFmtId="2" fontId="7" fillId="0" borderId="22" xfId="0" quotePrefix="1" applyNumberFormat="1" applyFont="1" applyBorder="1" applyAlignment="1">
      <alignment horizontal="right" vertical="center" indent="1"/>
    </xf>
    <xf numFmtId="2" fontId="7" fillId="0" borderId="23" xfId="0" quotePrefix="1" applyNumberFormat="1" applyFont="1" applyBorder="1" applyAlignment="1">
      <alignment horizontal="right" vertical="center" indent="1"/>
    </xf>
    <xf numFmtId="2" fontId="7" fillId="0" borderId="24" xfId="0" quotePrefix="1" applyNumberFormat="1" applyFont="1" applyBorder="1" applyAlignment="1">
      <alignment horizontal="right" vertical="center" indent="1"/>
    </xf>
    <xf numFmtId="2" fontId="7" fillId="0" borderId="25" xfId="0" quotePrefix="1" applyNumberFormat="1" applyFont="1" applyBorder="1" applyAlignment="1">
      <alignment horizontal="right" vertical="center" indent="1"/>
    </xf>
    <xf numFmtId="2" fontId="7" fillId="0" borderId="26" xfId="0" quotePrefix="1" applyNumberFormat="1" applyFont="1" applyBorder="1" applyAlignment="1">
      <alignment horizontal="right" vertical="center" indent="1"/>
    </xf>
    <xf numFmtId="2" fontId="10" fillId="0" borderId="22" xfId="0" quotePrefix="1" applyNumberFormat="1" applyFont="1" applyBorder="1" applyAlignment="1">
      <alignment horizontal="right" vertical="center" wrapText="1" indent="1"/>
    </xf>
    <xf numFmtId="2" fontId="10" fillId="0" borderId="0" xfId="0" quotePrefix="1" applyNumberFormat="1" applyFont="1" applyAlignment="1">
      <alignment horizontal="right" vertical="center" wrapText="1" indent="1"/>
    </xf>
    <xf numFmtId="2" fontId="10" fillId="0" borderId="23" xfId="0" quotePrefix="1" applyNumberFormat="1" applyFont="1" applyBorder="1" applyAlignment="1">
      <alignment horizontal="right" vertical="center" wrapText="1" indent="1"/>
    </xf>
    <xf numFmtId="2" fontId="10" fillId="0" borderId="19" xfId="0" quotePrefix="1" applyNumberFormat="1" applyFont="1" applyBorder="1" applyAlignment="1">
      <alignment horizontal="right" vertical="center" wrapText="1" indent="1"/>
    </xf>
    <xf numFmtId="2" fontId="10" fillId="0" borderId="20" xfId="0" quotePrefix="1" applyNumberFormat="1" applyFont="1" applyBorder="1" applyAlignment="1">
      <alignment horizontal="right" vertical="center" wrapText="1" indent="1"/>
    </xf>
    <xf numFmtId="2" fontId="10" fillId="0" borderId="21" xfId="0" quotePrefix="1" applyNumberFormat="1" applyFont="1" applyBorder="1" applyAlignment="1">
      <alignment horizontal="right" vertical="center" wrapText="1" indent="1"/>
    </xf>
    <xf numFmtId="2" fontId="10" fillId="0" borderId="19" xfId="0" quotePrefix="1" applyNumberFormat="1" applyFont="1" applyBorder="1" applyAlignment="1">
      <alignment horizontal="right" vertical="center" indent="1"/>
    </xf>
    <xf numFmtId="2" fontId="10" fillId="0" borderId="20" xfId="0" quotePrefix="1" applyNumberFormat="1" applyFont="1" applyBorder="1" applyAlignment="1">
      <alignment horizontal="right" vertical="center" indent="1"/>
    </xf>
    <xf numFmtId="2" fontId="10" fillId="0" borderId="21" xfId="0" quotePrefix="1" applyNumberFormat="1" applyFont="1" applyBorder="1" applyAlignment="1">
      <alignment horizontal="right" vertical="center" indent="1"/>
    </xf>
    <xf numFmtId="0" fontId="8" fillId="3" borderId="27" xfId="0" applyFont="1" applyFill="1" applyBorder="1" applyAlignment="1">
      <alignment horizontal="center"/>
    </xf>
    <xf numFmtId="2" fontId="9" fillId="3" borderId="28" xfId="0" quotePrefix="1" applyNumberFormat="1" applyFont="1" applyFill="1" applyBorder="1" applyAlignment="1">
      <alignment horizontal="right" vertical="center" indent="1"/>
    </xf>
    <xf numFmtId="2" fontId="9" fillId="3" borderId="29" xfId="0" quotePrefix="1" applyNumberFormat="1" applyFont="1" applyFill="1" applyBorder="1" applyAlignment="1">
      <alignment horizontal="right" vertical="center" indent="1"/>
    </xf>
    <xf numFmtId="2" fontId="9" fillId="3" borderId="20" xfId="0" quotePrefix="1" applyNumberFormat="1" applyFont="1" applyFill="1" applyBorder="1" applyAlignment="1">
      <alignment horizontal="right" vertical="center" indent="1"/>
    </xf>
    <xf numFmtId="0" fontId="8" fillId="4" borderId="30" xfId="0" applyFont="1" applyFill="1" applyBorder="1" applyAlignment="1">
      <alignment horizontal="center"/>
    </xf>
    <xf numFmtId="2" fontId="9" fillId="4" borderId="31" xfId="0" applyNumberFormat="1" applyFont="1" applyFill="1" applyBorder="1" applyAlignment="1">
      <alignment horizontal="right" vertical="center" indent="1"/>
    </xf>
    <xf numFmtId="2" fontId="9" fillId="4" borderId="32" xfId="0" applyNumberFormat="1" applyFont="1" applyFill="1" applyBorder="1" applyAlignment="1">
      <alignment horizontal="right" vertical="center" indent="1"/>
    </xf>
    <xf numFmtId="2" fontId="9" fillId="4" borderId="33" xfId="0" quotePrefix="1" applyNumberFormat="1" applyFont="1" applyFill="1" applyBorder="1" applyAlignment="1">
      <alignment horizontal="right" vertical="center" indent="1"/>
    </xf>
    <xf numFmtId="2" fontId="9" fillId="4" borderId="34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1" fillId="0" borderId="0" xfId="0" applyNumberFormat="1" applyFont="1" applyAlignment="1">
      <alignment horizontal="right" indent="1"/>
    </xf>
    <xf numFmtId="0" fontId="3" fillId="0" borderId="0" xfId="0" applyFont="1"/>
    <xf numFmtId="0" fontId="12" fillId="0" borderId="0" xfId="0" applyFont="1"/>
    <xf numFmtId="3" fontId="0" fillId="0" borderId="0" xfId="0" applyNumberFormat="1"/>
    <xf numFmtId="3" fontId="4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8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Normal" xfId="0" builtinId="0"/>
    <cellStyle name="Normal 2 2" xfId="2" xr:uid="{D7CA685C-7518-4318-91BB-D777EC46915B}"/>
    <cellStyle name="Normal_Sheet1" xfId="1" xr:uid="{44960AF3-9B8D-4DE4-813E-60E9C538E2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5A344-AC0A-44A5-9523-7D97C67FB414}">
  <dimension ref="A2:G53"/>
  <sheetViews>
    <sheetView showGridLines="0" tabSelected="1" workbookViewId="0">
      <selection activeCell="J42" sqref="J42"/>
    </sheetView>
  </sheetViews>
  <sheetFormatPr defaultRowHeight="14.4" x14ac:dyDescent="0.3"/>
  <cols>
    <col min="1" max="1" width="14.109375" customWidth="1"/>
    <col min="2" max="2" width="11.109375" customWidth="1"/>
    <col min="3" max="3" width="11.21875" customWidth="1"/>
    <col min="4" max="4" width="12.21875" customWidth="1"/>
    <col min="5" max="5" width="11.77734375" customWidth="1"/>
  </cols>
  <sheetData>
    <row r="2" spans="1:7" x14ac:dyDescent="0.3">
      <c r="A2" s="66" t="s">
        <v>0</v>
      </c>
      <c r="B2" s="66"/>
      <c r="C2" s="66"/>
      <c r="D2" s="66"/>
      <c r="E2" s="66"/>
      <c r="F2" s="66"/>
      <c r="G2" s="66"/>
    </row>
    <row r="4" spans="1:7" x14ac:dyDescent="0.3">
      <c r="A4" s="67" t="s">
        <v>1</v>
      </c>
      <c r="B4" s="1">
        <v>2024</v>
      </c>
      <c r="C4" s="69">
        <v>2025</v>
      </c>
      <c r="D4" s="70"/>
      <c r="E4" s="71"/>
      <c r="F4" s="72" t="s">
        <v>2</v>
      </c>
      <c r="G4" s="73"/>
    </row>
    <row r="5" spans="1:7" x14ac:dyDescent="0.3">
      <c r="A5" s="68"/>
      <c r="B5" s="2" t="s">
        <v>3</v>
      </c>
      <c r="C5" s="3" t="s">
        <v>4</v>
      </c>
      <c r="D5" s="4" t="s">
        <v>5</v>
      </c>
      <c r="E5" s="2" t="s">
        <v>3</v>
      </c>
      <c r="F5" s="5" t="s">
        <v>6</v>
      </c>
      <c r="G5" s="6" t="s">
        <v>7</v>
      </c>
    </row>
    <row r="6" spans="1:7" x14ac:dyDescent="0.3">
      <c r="A6" s="74" t="s">
        <v>8</v>
      </c>
      <c r="B6" s="74"/>
      <c r="C6" s="74"/>
      <c r="D6" s="74"/>
      <c r="E6" s="74"/>
      <c r="F6" s="74"/>
      <c r="G6" s="74"/>
    </row>
    <row r="7" spans="1:7" x14ac:dyDescent="0.3">
      <c r="A7" s="75" t="s">
        <v>9</v>
      </c>
      <c r="B7" s="7">
        <v>482.25062500000001</v>
      </c>
      <c r="C7" s="8">
        <v>448.06599999999997</v>
      </c>
      <c r="D7" s="8">
        <v>449.04875000000004</v>
      </c>
      <c r="E7" s="9">
        <v>500.71166666666664</v>
      </c>
      <c r="F7" s="10">
        <f>(E7/D7-1)*100</f>
        <v>11.504968372958757</v>
      </c>
      <c r="G7" s="10">
        <f>(E7/B7-1)*100</f>
        <v>3.8281011386282149</v>
      </c>
    </row>
    <row r="8" spans="1:7" x14ac:dyDescent="0.3">
      <c r="A8" s="76" t="s">
        <v>10</v>
      </c>
      <c r="B8" s="11">
        <v>401.39540663900419</v>
      </c>
      <c r="C8" s="10">
        <v>406.02716265060235</v>
      </c>
      <c r="D8" s="10">
        <v>403.27298055555559</v>
      </c>
      <c r="E8" s="12">
        <v>393.89499647887322</v>
      </c>
      <c r="F8" s="10">
        <f t="shared" ref="F8:F11" si="0">(E8/D8-1)*100</f>
        <v>-2.3254679903828679</v>
      </c>
      <c r="G8" s="10">
        <f t="shared" ref="G8:G11" si="1">(E8/B8-1)*100</f>
        <v>-1.8685839538957305</v>
      </c>
    </row>
    <row r="9" spans="1:7" x14ac:dyDescent="0.3">
      <c r="A9" s="76" t="s">
        <v>11</v>
      </c>
      <c r="B9" s="11">
        <v>347.91869137670199</v>
      </c>
      <c r="C9" s="13">
        <v>353.26970812182736</v>
      </c>
      <c r="D9" s="13">
        <v>353.09364414957781</v>
      </c>
      <c r="E9" s="14">
        <v>356.07694165316042</v>
      </c>
      <c r="F9" s="10">
        <f t="shared" si="0"/>
        <v>0.84490263504115592</v>
      </c>
      <c r="G9" s="10">
        <f t="shared" si="1"/>
        <v>2.3448726609589521</v>
      </c>
    </row>
    <row r="10" spans="1:7" x14ac:dyDescent="0.3">
      <c r="A10" s="76" t="s">
        <v>12</v>
      </c>
      <c r="B10" s="11">
        <v>298.93257584683357</v>
      </c>
      <c r="C10" s="13">
        <v>302.88442926829271</v>
      </c>
      <c r="D10" s="13">
        <v>298.19691905094209</v>
      </c>
      <c r="E10" s="14">
        <v>299.39152676493404</v>
      </c>
      <c r="F10" s="10">
        <f t="shared" si="0"/>
        <v>0.40061034761660341</v>
      </c>
      <c r="G10" s="10">
        <f t="shared" si="1"/>
        <v>0.15352991115147319</v>
      </c>
    </row>
    <row r="11" spans="1:7" x14ac:dyDescent="0.3">
      <c r="A11" s="76" t="s">
        <v>13</v>
      </c>
      <c r="B11" s="15">
        <v>216.37398295454548</v>
      </c>
      <c r="C11" s="13">
        <v>213.35156962025317</v>
      </c>
      <c r="D11" s="13">
        <v>207.18922177419356</v>
      </c>
      <c r="E11" s="14">
        <v>224.85192857142854</v>
      </c>
      <c r="F11" s="10">
        <f t="shared" si="0"/>
        <v>8.5249158455186436</v>
      </c>
      <c r="G11" s="10">
        <f t="shared" si="1"/>
        <v>3.9181908569220436</v>
      </c>
    </row>
    <row r="12" spans="1:7" x14ac:dyDescent="0.3">
      <c r="A12" s="16" t="s">
        <v>14</v>
      </c>
      <c r="B12" s="17">
        <v>318.32587347507842</v>
      </c>
      <c r="C12" s="18">
        <v>320.6904277148567</v>
      </c>
      <c r="D12" s="18">
        <v>319.73050938151499</v>
      </c>
      <c r="E12" s="18">
        <v>322.36086251067462</v>
      </c>
      <c r="F12" s="19">
        <f>(E12/D12-1)*100</f>
        <v>0.82267817802179621</v>
      </c>
      <c r="G12" s="20">
        <f>(E12/B12-1)*100</f>
        <v>1.2675655269699826</v>
      </c>
    </row>
    <row r="13" spans="1:7" x14ac:dyDescent="0.3">
      <c r="A13" s="64" t="s">
        <v>15</v>
      </c>
      <c r="B13" s="64"/>
      <c r="C13" s="64"/>
      <c r="D13" s="64"/>
      <c r="E13" s="64"/>
      <c r="F13" s="64"/>
      <c r="G13" s="64"/>
    </row>
    <row r="14" spans="1:7" x14ac:dyDescent="0.3">
      <c r="A14" s="77" t="s">
        <v>9</v>
      </c>
      <c r="B14" s="21">
        <v>562.93500000000006</v>
      </c>
      <c r="C14" s="22">
        <v>507.39777777777778</v>
      </c>
      <c r="D14" s="22">
        <v>533.16775000000007</v>
      </c>
      <c r="E14" s="23">
        <v>455.99230769230775</v>
      </c>
      <c r="F14" s="10">
        <f>(E14/D14-1)*100</f>
        <v>-14.47488943352112</v>
      </c>
      <c r="G14" s="10">
        <f>(E14/B14-1)*100</f>
        <v>-18.997342909517489</v>
      </c>
    </row>
    <row r="15" spans="1:7" x14ac:dyDescent="0.3">
      <c r="A15" s="76" t="s">
        <v>10</v>
      </c>
      <c r="B15" s="24">
        <v>438.9343021582734</v>
      </c>
      <c r="C15" s="13">
        <v>474.53587254901959</v>
      </c>
      <c r="D15" s="13">
        <v>444.72289285714288</v>
      </c>
      <c r="E15" s="25">
        <v>439.25100000000003</v>
      </c>
      <c r="F15" s="10">
        <f t="shared" ref="F15:F18" si="2">(E15/D15-1)*100</f>
        <v>-1.2304050331181315</v>
      </c>
      <c r="G15" s="10">
        <f t="shared" ref="G15:G18" si="3">(E15/B15-1)*100</f>
        <v>7.2151536156872531E-2</v>
      </c>
    </row>
    <row r="16" spans="1:7" x14ac:dyDescent="0.3">
      <c r="A16" s="76" t="s">
        <v>11</v>
      </c>
      <c r="B16" s="24">
        <v>362.76127652733118</v>
      </c>
      <c r="C16" s="13">
        <v>365.37858904109595</v>
      </c>
      <c r="D16" s="13">
        <v>371.87401666666665</v>
      </c>
      <c r="E16" s="25">
        <v>376.95225595238099</v>
      </c>
      <c r="F16" s="10">
        <f t="shared" si="2"/>
        <v>1.3655805617272421</v>
      </c>
      <c r="G16" s="10">
        <f t="shared" si="3"/>
        <v>3.9119333686600477</v>
      </c>
    </row>
    <row r="17" spans="1:7" x14ac:dyDescent="0.3">
      <c r="A17" s="76" t="s">
        <v>12</v>
      </c>
      <c r="B17" s="24">
        <v>303.20693015873019</v>
      </c>
      <c r="C17" s="13">
        <v>314.78149999999994</v>
      </c>
      <c r="D17" s="13">
        <v>309.77949317738791</v>
      </c>
      <c r="E17" s="25">
        <v>301.55376245847179</v>
      </c>
      <c r="F17" s="10">
        <f t="shared" si="2"/>
        <v>-2.6553503056465533</v>
      </c>
      <c r="G17" s="10">
        <f t="shared" si="3"/>
        <v>-0.54522754456599598</v>
      </c>
    </row>
    <row r="18" spans="1:7" x14ac:dyDescent="0.3">
      <c r="A18" s="76" t="s">
        <v>13</v>
      </c>
      <c r="B18" s="26">
        <v>237.70515384615388</v>
      </c>
      <c r="C18" s="27">
        <v>215.03453703703704</v>
      </c>
      <c r="D18" s="27">
        <v>230.09064705882355</v>
      </c>
      <c r="E18" s="28">
        <v>219.81329824561405</v>
      </c>
      <c r="F18" s="10">
        <f t="shared" si="2"/>
        <v>-4.4666521410503313</v>
      </c>
      <c r="G18" s="10">
        <f t="shared" si="3"/>
        <v>-7.5269110959704673</v>
      </c>
    </row>
    <row r="19" spans="1:7" x14ac:dyDescent="0.3">
      <c r="A19" s="29" t="s">
        <v>14</v>
      </c>
      <c r="B19" s="17">
        <v>332.79599156118144</v>
      </c>
      <c r="C19" s="17">
        <v>342.43058974358968</v>
      </c>
      <c r="D19" s="17">
        <v>335.90673799582459</v>
      </c>
      <c r="E19" s="17">
        <v>336.03639822222226</v>
      </c>
      <c r="F19" s="19">
        <f>(E19/D19-1)*100</f>
        <v>3.8600067141048022E-2</v>
      </c>
      <c r="G19" s="20">
        <f>(E19/B19-1)*100</f>
        <v>0.97369161384417424</v>
      </c>
    </row>
    <row r="20" spans="1:7" x14ac:dyDescent="0.3">
      <c r="A20" s="63" t="s">
        <v>16</v>
      </c>
      <c r="B20" s="63"/>
      <c r="C20" s="63"/>
      <c r="D20" s="63"/>
      <c r="E20" s="63"/>
      <c r="F20" s="63"/>
      <c r="G20" s="63"/>
    </row>
    <row r="21" spans="1:7" x14ac:dyDescent="0.3">
      <c r="A21" s="76" t="s">
        <v>10</v>
      </c>
      <c r="B21" s="21" t="s">
        <v>17</v>
      </c>
      <c r="C21" s="22" t="s">
        <v>17</v>
      </c>
      <c r="D21" s="22" t="s">
        <v>17</v>
      </c>
      <c r="E21" s="23" t="s">
        <v>17</v>
      </c>
      <c r="F21" s="10" t="s">
        <v>17</v>
      </c>
      <c r="G21" s="10" t="s">
        <v>17</v>
      </c>
    </row>
    <row r="22" spans="1:7" x14ac:dyDescent="0.3">
      <c r="A22" s="76" t="s">
        <v>11</v>
      </c>
      <c r="B22" s="30">
        <v>306.15900000000005</v>
      </c>
      <c r="C22" s="10">
        <v>284.43028571428573</v>
      </c>
      <c r="D22" s="10">
        <v>348.36966666666666</v>
      </c>
      <c r="E22" s="31">
        <v>298.68439999999998</v>
      </c>
      <c r="F22" s="10">
        <f t="shared" ref="F22:F23" si="4">(E22/D22-1)*100</f>
        <v>-14.262225279851194</v>
      </c>
      <c r="G22" s="10">
        <f t="shared" ref="G22:G23" si="5">(E22/B22-1)*100</f>
        <v>-2.4414111621739232</v>
      </c>
    </row>
    <row r="23" spans="1:7" x14ac:dyDescent="0.3">
      <c r="A23" s="76" t="s">
        <v>12</v>
      </c>
      <c r="B23" s="30">
        <v>304.05733333333336</v>
      </c>
      <c r="C23" s="10" t="s">
        <v>17</v>
      </c>
      <c r="D23" s="10">
        <v>297.62333333333333</v>
      </c>
      <c r="E23" s="31">
        <v>276.81733333333335</v>
      </c>
      <c r="F23" s="10">
        <f t="shared" si="4"/>
        <v>-6.9907153336991934</v>
      </c>
      <c r="G23" s="10">
        <f t="shared" si="5"/>
        <v>-8.9588367106203659</v>
      </c>
    </row>
    <row r="24" spans="1:7" x14ac:dyDescent="0.3">
      <c r="A24" s="76" t="s">
        <v>13</v>
      </c>
      <c r="B24" s="32" t="s">
        <v>17</v>
      </c>
      <c r="C24" s="33">
        <v>139.25800000000001</v>
      </c>
      <c r="D24" s="33">
        <v>227.18450000000001</v>
      </c>
      <c r="E24" s="34" t="s">
        <v>17</v>
      </c>
      <c r="F24" s="10" t="s">
        <v>17</v>
      </c>
      <c r="G24" s="10" t="s">
        <v>17</v>
      </c>
    </row>
    <row r="25" spans="1:7" x14ac:dyDescent="0.3">
      <c r="A25" s="29" t="s">
        <v>18</v>
      </c>
      <c r="B25" s="19">
        <v>305.18900000000002</v>
      </c>
      <c r="C25" s="19">
        <v>266.28375</v>
      </c>
      <c r="D25" s="19">
        <v>309.30907142857137</v>
      </c>
      <c r="E25" s="19">
        <v>290.48424999999997</v>
      </c>
      <c r="F25" s="19">
        <f>(E25/D25-1)*100</f>
        <v>-6.0860877250147549</v>
      </c>
      <c r="G25" s="20">
        <f>(E25/B25-1)*100</f>
        <v>-4.818243776807174</v>
      </c>
    </row>
    <row r="26" spans="1:7" x14ac:dyDescent="0.3">
      <c r="A26" s="64" t="s">
        <v>19</v>
      </c>
      <c r="B26" s="64"/>
      <c r="C26" s="64"/>
      <c r="D26" s="64"/>
      <c r="E26" s="64"/>
      <c r="F26" s="64"/>
      <c r="G26" s="64"/>
    </row>
    <row r="27" spans="1:7" x14ac:dyDescent="0.3">
      <c r="A27" s="77" t="s">
        <v>9</v>
      </c>
      <c r="B27" s="21" t="s">
        <v>17</v>
      </c>
      <c r="C27" s="22" t="s">
        <v>17</v>
      </c>
      <c r="D27" s="22" t="s">
        <v>17</v>
      </c>
      <c r="E27" s="23" t="s">
        <v>17</v>
      </c>
      <c r="F27" s="10" t="s">
        <v>17</v>
      </c>
      <c r="G27" s="10" t="s">
        <v>17</v>
      </c>
    </row>
    <row r="28" spans="1:7" x14ac:dyDescent="0.3">
      <c r="A28" s="77" t="s">
        <v>10</v>
      </c>
      <c r="B28" s="35">
        <v>433.56907142857148</v>
      </c>
      <c r="C28" s="36">
        <v>440.7755301204819</v>
      </c>
      <c r="D28" s="36">
        <v>448.81296428571426</v>
      </c>
      <c r="E28" s="37">
        <v>426.73917021276594</v>
      </c>
      <c r="F28" s="10">
        <f t="shared" ref="F28:F31" si="6">(E28/D28-1)*100</f>
        <v>-4.9182612423147702</v>
      </c>
      <c r="G28" s="10">
        <f t="shared" ref="G28:G31" si="7">(E28/B28-1)*100</f>
        <v>-1.5752740833892109</v>
      </c>
    </row>
    <row r="29" spans="1:7" x14ac:dyDescent="0.3">
      <c r="A29" s="76" t="s">
        <v>11</v>
      </c>
      <c r="B29" s="24">
        <v>366.15700298507466</v>
      </c>
      <c r="C29" s="13">
        <v>384.48285507246385</v>
      </c>
      <c r="D29" s="13">
        <v>372.92917934782605</v>
      </c>
      <c r="E29" s="25">
        <v>374.86045320197042</v>
      </c>
      <c r="F29" s="10">
        <f t="shared" si="6"/>
        <v>0.51786611536317473</v>
      </c>
      <c r="G29" s="10">
        <f t="shared" si="7"/>
        <v>2.3769722129964421</v>
      </c>
    </row>
    <row r="30" spans="1:7" x14ac:dyDescent="0.3">
      <c r="A30" s="76" t="s">
        <v>12</v>
      </c>
      <c r="B30" s="30">
        <v>322.23956250000003</v>
      </c>
      <c r="C30" s="10">
        <v>328.9924913750616</v>
      </c>
      <c r="D30" s="10">
        <v>326.19218843120063</v>
      </c>
      <c r="E30" s="31">
        <v>321.3871075214538</v>
      </c>
      <c r="F30" s="10">
        <f t="shared" si="6"/>
        <v>-1.4730827653649636</v>
      </c>
      <c r="G30" s="10">
        <f t="shared" si="7"/>
        <v>-0.26454075717230463</v>
      </c>
    </row>
    <row r="31" spans="1:7" x14ac:dyDescent="0.3">
      <c r="A31" s="76" t="s">
        <v>13</v>
      </c>
      <c r="B31" s="32">
        <v>243.84450120675785</v>
      </c>
      <c r="C31" s="33">
        <v>243.28825316455695</v>
      </c>
      <c r="D31" s="33">
        <v>240.33986282578877</v>
      </c>
      <c r="E31" s="34">
        <v>239.38765513928914</v>
      </c>
      <c r="F31" s="10">
        <f t="shared" si="6"/>
        <v>-0.39619215693313947</v>
      </c>
      <c r="G31" s="10">
        <f t="shared" si="7"/>
        <v>-1.8277410585074927</v>
      </c>
    </row>
    <row r="32" spans="1:7" x14ac:dyDescent="0.3">
      <c r="A32" s="29" t="s">
        <v>14</v>
      </c>
      <c r="B32" s="17">
        <v>287.18392920172374</v>
      </c>
      <c r="C32" s="17">
        <v>295.35742113289757</v>
      </c>
      <c r="D32" s="17">
        <v>293.62570229628125</v>
      </c>
      <c r="E32" s="17">
        <v>290.90067587113748</v>
      </c>
      <c r="F32" s="19">
        <f>(E32/D32-1)*100</f>
        <v>-0.9280612711465186</v>
      </c>
      <c r="G32" s="20">
        <f>(E32/B32-1)*100</f>
        <v>1.2942042682350108</v>
      </c>
    </row>
    <row r="33" spans="1:7" x14ac:dyDescent="0.3">
      <c r="A33" s="64" t="s">
        <v>20</v>
      </c>
      <c r="B33" s="64"/>
      <c r="C33" s="64"/>
      <c r="D33" s="64"/>
      <c r="E33" s="64"/>
      <c r="F33" s="64"/>
      <c r="G33" s="64"/>
    </row>
    <row r="34" spans="1:7" x14ac:dyDescent="0.3">
      <c r="A34" s="77" t="s">
        <v>9</v>
      </c>
      <c r="B34" s="38" t="s">
        <v>17</v>
      </c>
      <c r="C34" s="39" t="s">
        <v>17</v>
      </c>
      <c r="D34" s="39">
        <v>379.745</v>
      </c>
      <c r="E34" s="40">
        <v>360.93200000000002</v>
      </c>
      <c r="F34" s="10">
        <f t="shared" ref="F34:F38" si="8">(E34/D34-1)*100</f>
        <v>-4.9541139448840639</v>
      </c>
      <c r="G34" s="10" t="s">
        <v>17</v>
      </c>
    </row>
    <row r="35" spans="1:7" x14ac:dyDescent="0.3">
      <c r="A35" s="76" t="s">
        <v>10</v>
      </c>
      <c r="B35" s="24">
        <v>362.39101234567897</v>
      </c>
      <c r="C35" s="13">
        <v>358.89423232323236</v>
      </c>
      <c r="D35" s="13">
        <v>355.72247619047613</v>
      </c>
      <c r="E35" s="25">
        <v>371.45035051546392</v>
      </c>
      <c r="F35" s="10">
        <f t="shared" si="8"/>
        <v>4.4213889696882891</v>
      </c>
      <c r="G35" s="10">
        <f t="shared" ref="G35:G38" si="9">(E35/B35-1)*100</f>
        <v>2.4998793737035063</v>
      </c>
    </row>
    <row r="36" spans="1:7" x14ac:dyDescent="0.3">
      <c r="A36" s="76" t="s">
        <v>11</v>
      </c>
      <c r="B36" s="24">
        <v>315.27637394957986</v>
      </c>
      <c r="C36" s="13">
        <v>320.01994075829379</v>
      </c>
      <c r="D36" s="13">
        <v>316.54097459165155</v>
      </c>
      <c r="E36" s="25">
        <v>315.64849136276393</v>
      </c>
      <c r="F36" s="10">
        <f t="shared" si="8"/>
        <v>-0.28194872086906297</v>
      </c>
      <c r="G36" s="10">
        <f t="shared" si="9"/>
        <v>0.11802895615755649</v>
      </c>
    </row>
    <row r="37" spans="1:7" x14ac:dyDescent="0.3">
      <c r="A37" s="76" t="s">
        <v>12</v>
      </c>
      <c r="B37" s="24">
        <v>271.66571784646067</v>
      </c>
      <c r="C37" s="13">
        <v>271.66744888023368</v>
      </c>
      <c r="D37" s="13">
        <v>275.35168253968254</v>
      </c>
      <c r="E37" s="25">
        <v>277.1872077393075</v>
      </c>
      <c r="F37" s="10">
        <f t="shared" si="8"/>
        <v>0.66661121613462715</v>
      </c>
      <c r="G37" s="10">
        <f t="shared" si="9"/>
        <v>2.0324573658452749</v>
      </c>
    </row>
    <row r="38" spans="1:7" x14ac:dyDescent="0.3">
      <c r="A38" s="76" t="s">
        <v>13</v>
      </c>
      <c r="B38" s="26">
        <v>202.44511064718162</v>
      </c>
      <c r="C38" s="27">
        <v>199.43894612794611</v>
      </c>
      <c r="D38" s="27">
        <v>191.65638522427443</v>
      </c>
      <c r="E38" s="28">
        <v>194.04737154150197</v>
      </c>
      <c r="F38" s="10">
        <f t="shared" si="8"/>
        <v>1.2475380428518701</v>
      </c>
      <c r="G38" s="10">
        <f t="shared" si="9"/>
        <v>-4.1481560502170449</v>
      </c>
    </row>
    <row r="39" spans="1:7" x14ac:dyDescent="0.3">
      <c r="A39" s="29" t="s">
        <v>14</v>
      </c>
      <c r="B39" s="17">
        <v>269.18938155958801</v>
      </c>
      <c r="C39" s="17">
        <v>275.78036910569102</v>
      </c>
      <c r="D39" s="17">
        <v>275.15496664929651</v>
      </c>
      <c r="E39" s="17">
        <v>281.71237446120688</v>
      </c>
      <c r="F39" s="19">
        <f>(E39/D39-1)*100</f>
        <v>2.3831689799254985</v>
      </c>
      <c r="G39" s="20">
        <f>(E39/B39-1)*100</f>
        <v>4.6521125124122875</v>
      </c>
    </row>
    <row r="40" spans="1:7" x14ac:dyDescent="0.3">
      <c r="A40" s="65" t="s">
        <v>21</v>
      </c>
      <c r="B40" s="65"/>
      <c r="C40" s="65"/>
      <c r="D40" s="65"/>
      <c r="E40" s="65"/>
      <c r="F40" s="65"/>
      <c r="G40" s="65"/>
    </row>
    <row r="41" spans="1:7" x14ac:dyDescent="0.3">
      <c r="A41" s="76" t="s">
        <v>10</v>
      </c>
      <c r="B41" s="41">
        <v>350.44</v>
      </c>
      <c r="C41" s="42">
        <v>361.16</v>
      </c>
      <c r="D41" s="42">
        <v>378.18</v>
      </c>
      <c r="E41" s="43" t="s">
        <v>17</v>
      </c>
      <c r="F41" s="10" t="s">
        <v>17</v>
      </c>
      <c r="G41" s="10" t="s">
        <v>17</v>
      </c>
    </row>
    <row r="42" spans="1:7" x14ac:dyDescent="0.3">
      <c r="A42" s="76" t="s">
        <v>11</v>
      </c>
      <c r="B42" s="30">
        <v>284.95142857142861</v>
      </c>
      <c r="C42" s="10">
        <v>335.71</v>
      </c>
      <c r="D42" s="10">
        <v>293.80176470588231</v>
      </c>
      <c r="E42" s="31">
        <v>286.45692307692309</v>
      </c>
      <c r="F42" s="10">
        <f t="shared" ref="F42:F44" si="10">(E42/D42-1)*100</f>
        <v>-2.4999310798258678</v>
      </c>
      <c r="G42" s="10">
        <f t="shared" ref="G42:G44" si="11">(E42/B42-1)*100</f>
        <v>0.5283337279767597</v>
      </c>
    </row>
    <row r="43" spans="1:7" x14ac:dyDescent="0.3">
      <c r="A43" s="76" t="s">
        <v>12</v>
      </c>
      <c r="B43" s="30">
        <v>223.44933333333333</v>
      </c>
      <c r="C43" s="10">
        <v>222.1057142857143</v>
      </c>
      <c r="D43" s="10">
        <v>236.17055555555555</v>
      </c>
      <c r="E43" s="31">
        <v>232.15733333333333</v>
      </c>
      <c r="F43" s="10">
        <f t="shared" si="10"/>
        <v>-1.6992898258556099</v>
      </c>
      <c r="G43" s="10">
        <f t="shared" si="11"/>
        <v>3.8970803224593897</v>
      </c>
    </row>
    <row r="44" spans="1:7" x14ac:dyDescent="0.3">
      <c r="A44" s="76" t="s">
        <v>13</v>
      </c>
      <c r="B44" s="32">
        <v>113.70425531914894</v>
      </c>
      <c r="C44" s="33">
        <v>143.62875</v>
      </c>
      <c r="D44" s="33">
        <v>122.20461538461538</v>
      </c>
      <c r="E44" s="34">
        <v>120.30461538461539</v>
      </c>
      <c r="F44" s="10">
        <f t="shared" si="10"/>
        <v>-1.5547694283232327</v>
      </c>
      <c r="G44" s="10">
        <f t="shared" si="11"/>
        <v>5.8048487692394124</v>
      </c>
    </row>
    <row r="45" spans="1:7" x14ac:dyDescent="0.3">
      <c r="A45" s="44" t="s">
        <v>14</v>
      </c>
      <c r="B45" s="45">
        <v>140.04307692307694</v>
      </c>
      <c r="C45" s="46">
        <v>196.52681818181816</v>
      </c>
      <c r="D45" s="46">
        <v>191.86479999999997</v>
      </c>
      <c r="E45" s="46">
        <v>194.46288659793811</v>
      </c>
      <c r="F45" s="46">
        <f>(E45/D45-1)*100</f>
        <v>1.3541236318168393</v>
      </c>
      <c r="G45" s="47">
        <f>(E45/B45-1)*100</f>
        <v>38.859335906160467</v>
      </c>
    </row>
    <row r="46" spans="1:7" x14ac:dyDescent="0.3">
      <c r="A46" s="48" t="s">
        <v>22</v>
      </c>
      <c r="B46" s="49">
        <v>295.28171491583396</v>
      </c>
      <c r="C46" s="50">
        <v>302.67719184304633</v>
      </c>
      <c r="D46" s="50">
        <v>300.38622480260102</v>
      </c>
      <c r="E46" s="50">
        <v>300.71412401161047</v>
      </c>
      <c r="F46" s="51">
        <f>(E46/D46-1)*100</f>
        <v>0.10915920303100624</v>
      </c>
      <c r="G46" s="52">
        <f>(E46/B46-1)*100</f>
        <v>1.8397377221020639</v>
      </c>
    </row>
    <row r="47" spans="1:7" x14ac:dyDescent="0.3">
      <c r="F47" s="13"/>
      <c r="G47" s="13"/>
    </row>
    <row r="48" spans="1:7" x14ac:dyDescent="0.3">
      <c r="A48" s="53" t="s">
        <v>23</v>
      </c>
      <c r="B48" s="54"/>
      <c r="C48" s="54"/>
      <c r="D48" s="54"/>
      <c r="E48" s="54"/>
      <c r="F48" s="55"/>
      <c r="G48" s="55"/>
    </row>
    <row r="49" spans="1:7" x14ac:dyDescent="0.3">
      <c r="A49" s="56" t="s">
        <v>24</v>
      </c>
      <c r="B49" s="57"/>
      <c r="C49" s="57"/>
      <c r="D49" s="57"/>
      <c r="E49" s="57"/>
    </row>
    <row r="50" spans="1:7" x14ac:dyDescent="0.3">
      <c r="A50" s="56" t="s">
        <v>25</v>
      </c>
      <c r="B50" s="58"/>
      <c r="C50" s="58"/>
      <c r="D50" s="58"/>
      <c r="E50" s="58"/>
    </row>
    <row r="51" spans="1:7" x14ac:dyDescent="0.3">
      <c r="A51" s="56"/>
      <c r="B51" s="59"/>
      <c r="C51" s="59"/>
      <c r="D51" s="59"/>
      <c r="E51" s="59"/>
    </row>
    <row r="52" spans="1:7" x14ac:dyDescent="0.3">
      <c r="B52" s="60"/>
      <c r="D52" s="59"/>
      <c r="E52" s="59" t="s">
        <v>26</v>
      </c>
      <c r="F52" s="61"/>
      <c r="G52" s="61"/>
    </row>
    <row r="53" spans="1:7" x14ac:dyDescent="0.3">
      <c r="B53" s="62"/>
      <c r="D53" s="60"/>
      <c r="E53" s="60" t="s">
        <v>27</v>
      </c>
      <c r="F53" s="62"/>
      <c r="G53" s="62"/>
    </row>
  </sheetData>
  <mergeCells count="10">
    <mergeCell ref="A20:G20"/>
    <mergeCell ref="A26:G26"/>
    <mergeCell ref="A33:G33"/>
    <mergeCell ref="A40:G40"/>
    <mergeCell ref="A2:G2"/>
    <mergeCell ref="A4:A5"/>
    <mergeCell ref="C4:E4"/>
    <mergeCell ref="F4:G4"/>
    <mergeCell ref="A6:G6"/>
    <mergeCell ref="A13:G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2025-06-18T05:47:53Z</dcterms:created>
  <dcterms:modified xsi:type="dcterms:W3CDTF">2025-06-18T10:08:54Z</dcterms:modified>
</cp:coreProperties>
</file>