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0231C6B5-FBD1-48F6-A33D-64F60D8CA8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<sst xmlns="http://schemas.openxmlformats.org/spreadsheetml/2006/main" count="20" uniqueCount="20">
  <si>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</si>
  <si>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</si>
  <si>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</si>
  <si>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</si>
  <si>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</si>
  <si>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</si>
  <si>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</si>
  <si>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</si>
  <si>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</si>
  <si>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</si>
  <si>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</si>
  <si>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21 sav.
(05 19–25)</t>
  </si>
  <si>
    <t>22 sav.
(05 26–06 01)</t>
  </si>
  <si>
    <t>23 sav.
(06 02–08)</t>
  </si>
  <si>
    <t>24 sav.
(06 09–15)</t>
  </si>
  <si>
    <t>24 sav.
(06 10–14)</t>
  </si>
  <si>
    <t>2025 m. 21– 24 sav. (2025 m. gegužės 19 –birželio 15 d.)</t>
  </si>
  <si>
    <t>Šviežių supakuotų narvuose laikomų vištų kiaušinių pardavimo vidutinės didmeninės kainos
 Lietuvos įmonėse 2025 m. 21–24 sav., EUR/100 vnt. (be PVM)</t>
  </si>
  <si>
    <t>* lyginant 2025 m. 24 savaitę su 23 savaite</t>
  </si>
  <si>
    <t>** lyginant 2025 m. 24 savaitę su 2024 m. 24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</si>
</sst>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F21" sqref="F2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17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46" t="s">
        <v>0</v>
      </c>
      <c r="C6" s="46"/>
      <c r="D6" s="23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15</v>
      </c>
      <c r="E7" s="30" t="s">
        <v>11</v>
      </c>
      <c r="F7" s="30" t="s">
        <v>12</v>
      </c>
      <c r="G7" s="30" t="s">
        <v>13</v>
      </c>
      <c r="H7" s="30" t="s">
        <v>14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1"/>
      <c r="F9" s="21"/>
      <c r="G9" s="21"/>
      <c r="H9" s="18"/>
      <c r="I9" s="7"/>
      <c r="J9" s="12"/>
    </row>
    <row r="10" spans="2:19" x14ac:dyDescent="0.3">
      <c r="B10" s="40" t="s">
        <v>5</v>
      </c>
      <c r="C10" s="41"/>
      <c r="D10" s="15">
        <v>10.039999999999999</v>
      </c>
      <c r="E10" s="22">
        <v>12.97</v>
      </c>
      <c r="F10" s="22">
        <v>12.51</v>
      </c>
      <c r="G10" s="22">
        <v>12.5</v>
      </c>
      <c r="H10" s="19">
        <v>12.45</v>
      </c>
      <c r="I10" s="8">
        <f>(H10/G10)*100-100</f>
        <v>-0.40000000000000568</v>
      </c>
      <c r="J10" s="8">
        <f>(H10/D10)*100-100</f>
        <v>24.003984063745023</v>
      </c>
    </row>
    <row r="11" spans="2:19" x14ac:dyDescent="0.3">
      <c r="B11" s="42" t="s">
        <v>6</v>
      </c>
      <c r="C11" s="43"/>
      <c r="D11" s="24">
        <v>9.51</v>
      </c>
      <c r="E11" s="22">
        <v>12.38</v>
      </c>
      <c r="F11" s="22">
        <v>12.34</v>
      </c>
      <c r="G11" s="22">
        <v>12.3</v>
      </c>
      <c r="H11" s="19">
        <v>11.78</v>
      </c>
      <c r="I11" s="8">
        <f>(H11/G11-1)*100</f>
        <v>-4.2276422764227721</v>
      </c>
      <c r="J11" s="8">
        <f t="shared" ref="J11:J12" si="0">(H11/D11)*100-100</f>
        <v>23.869610935856997</v>
      </c>
    </row>
    <row r="12" spans="2:19" x14ac:dyDescent="0.3">
      <c r="B12" s="44" t="s">
        <v>7</v>
      </c>
      <c r="C12" s="45"/>
      <c r="D12" s="20">
        <v>9.73</v>
      </c>
      <c r="E12" s="13">
        <v>12.73</v>
      </c>
      <c r="F12" s="13">
        <v>12.45</v>
      </c>
      <c r="G12" s="13">
        <v>12.4</v>
      </c>
      <c r="H12" s="13">
        <v>12.17</v>
      </c>
      <c r="I12" s="17">
        <f>(H12/G12-1)*100</f>
        <v>-1.8548387096774199</v>
      </c>
      <c r="J12" s="16">
        <f t="shared" si="0"/>
        <v>25.077081192189098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2025-06-19T14:38:40Z</dcterms:modified>
</cp:coreProperties>
</file>