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8_{0231C6B5-FBD1-48F6-A33D-64F60D8CA8A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J11" i="1"/>
  <c r="J10" i="1"/>
  <c r="I10" i="1"/>
  <c r="I12" i="1"/>
  <c r="I11" i="1"/>
</calcChain>
</file>

<file path=xl/sharedStrings.xml><?xml version="1.0" encoding="utf-8"?>
<sst xmlns="http://schemas.openxmlformats.org/spreadsheetml/2006/main" count="20" uniqueCount="20">
  <si>
    <t>Kokybės klasės (pagal svorį)</t>
  </si>
  <si>
    <t xml:space="preserve"> Pokytis, %</t>
  </si>
  <si>
    <t>savaitės*</t>
  </si>
  <si>
    <t>metų**</t>
  </si>
  <si>
    <t> A klasė</t>
  </si>
  <si>
    <t> L (nuo 63 g iki 73 g)</t>
  </si>
  <si>
    <t> M (nuo 53 g iki 63 g)</t>
  </si>
  <si>
    <t> Vidutinė (L-M)</t>
  </si>
  <si>
    <t>Pastabos:</t>
  </si>
  <si>
    <t>Pastaba: vidutinės kainos skaičiuojamos svertiniu būdu</t>
  </si>
  <si>
    <t>Šaltinis – ŽŪDC (LŽŪMPRIS)</t>
  </si>
  <si>
    <t>21 sav.
(05 19–25)</t>
  </si>
  <si>
    <t>22 sav.
(05 26–06 01)</t>
  </si>
  <si>
    <t>23 sav.
(06 02–08)</t>
  </si>
  <si>
    <t>24 sav.
(06 09–15)</t>
  </si>
  <si>
    <t>24 sav.
(06 10–14)</t>
  </si>
  <si>
    <t>2025 m. 21– 24 sav. (2025 m. gegužės 19 –birželio 15 d.)</t>
  </si>
  <si>
    <t>Šviežių supakuotų narvuose laikomų vištų kiaušinių pardavimo vidutinės didmeninės kainos
 Lietuvos įmonėse 2025 m. 21–24 sav., EUR/100 vnt. (be PVM)</t>
  </si>
  <si>
    <t>* lyginant 2025 m. 24 savaitę su 23 savaite</t>
  </si>
  <si>
    <t>** lyginant 2025 m. 24 savaitę su 2024 m. 24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</si>
</sst>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color rgb="FF333333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9"/>
      <color rgb="FF333333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name val="Times New Roman"/>
      <family val="1"/>
      <charset val="186"/>
    </font>
    <font>
      <b/>
      <sz val="9"/>
      <name val="Times New Roman"/>
      <family val="1"/>
    </font>
    <font>
      <b/>
      <sz val="8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 tint="-0.24994659260841701"/>
      </bottom>
      <diagonal/>
    </border>
    <border>
      <left style="thin">
        <color theme="0"/>
      </left>
      <right style="thin">
        <color theme="0" tint="-0.14996795556505021"/>
      </right>
      <top/>
      <bottom style="thin">
        <color theme="0" tint="-0.24994659260841701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indexed="22"/>
      </right>
      <top style="thin">
        <color indexed="9"/>
      </top>
      <bottom/>
      <diagonal/>
    </border>
    <border>
      <left style="thin">
        <color theme="0" tint="-0.24994659260841701"/>
      </left>
      <right style="thin">
        <color indexed="22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theme="0"/>
      </right>
      <top style="thin">
        <color indexed="9"/>
      </top>
      <bottom/>
      <diagonal/>
    </border>
    <border>
      <left style="thin">
        <color indexed="9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indexed="9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9" fillId="3" borderId="12" xfId="0" applyFont="1" applyFill="1" applyBorder="1" applyAlignment="1">
      <alignment horizontal="center" wrapText="1"/>
    </xf>
    <xf numFmtId="2" fontId="10" fillId="3" borderId="15" xfId="0" quotePrefix="1" applyNumberFormat="1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vertical="center"/>
    </xf>
    <xf numFmtId="0" fontId="13" fillId="0" borderId="0" xfId="0" applyFont="1"/>
    <xf numFmtId="0" fontId="9" fillId="3" borderId="20" xfId="0" applyFont="1" applyFill="1" applyBorder="1" applyAlignment="1">
      <alignment horizontal="center" wrapText="1"/>
    </xf>
    <xf numFmtId="2" fontId="12" fillId="4" borderId="21" xfId="0" quotePrefix="1" applyNumberFormat="1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wrapText="1"/>
    </xf>
    <xf numFmtId="2" fontId="10" fillId="0" borderId="22" xfId="0" applyNumberFormat="1" applyFont="1" applyBorder="1" applyAlignment="1">
      <alignment horizontal="center" vertical="center"/>
    </xf>
    <xf numFmtId="2" fontId="10" fillId="4" borderId="0" xfId="0" quotePrefix="1" applyNumberFormat="1" applyFont="1" applyFill="1" applyAlignment="1">
      <alignment horizontal="center" vertical="center" wrapText="1"/>
    </xf>
    <xf numFmtId="2" fontId="12" fillId="4" borderId="24" xfId="0" quotePrefix="1" applyNumberFormat="1" applyFont="1" applyFill="1" applyBorder="1" applyAlignment="1">
      <alignment horizontal="center" vertical="center" wrapText="1"/>
    </xf>
    <xf numFmtId="0" fontId="10" fillId="0" borderId="26" xfId="0" applyFont="1" applyBorder="1" applyAlignment="1">
      <alignment horizontal="right" wrapText="1"/>
    </xf>
    <xf numFmtId="2" fontId="10" fillId="0" borderId="26" xfId="0" applyNumberFormat="1" applyFont="1" applyBorder="1" applyAlignment="1">
      <alignment horizontal="center" vertical="center"/>
    </xf>
    <xf numFmtId="2" fontId="12" fillId="4" borderId="19" xfId="0" quotePrefix="1" applyNumberFormat="1" applyFont="1" applyFill="1" applyBorder="1" applyAlignment="1">
      <alignment horizontal="center" vertical="center"/>
    </xf>
    <xf numFmtId="0" fontId="10" fillId="0" borderId="29" xfId="0" applyFont="1" applyBorder="1" applyAlignment="1">
      <alignment horizontal="right" wrapText="1"/>
    </xf>
    <xf numFmtId="2" fontId="10" fillId="0" borderId="29" xfId="0" applyNumberFormat="1" applyFont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 wrapText="1"/>
    </xf>
    <xf numFmtId="2" fontId="10" fillId="0" borderId="2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27" xfId="0" quotePrefix="1" applyFont="1" applyFill="1" applyBorder="1" applyAlignment="1">
      <alignment horizontal="center" vertical="center" wrapText="1"/>
    </xf>
    <xf numFmtId="0" fontId="8" fillId="2" borderId="28" xfId="0" quotePrefix="1" applyFont="1" applyFill="1" applyBorder="1" applyAlignment="1">
      <alignment horizontal="center" vertical="center" wrapText="1"/>
    </xf>
    <xf numFmtId="0" fontId="8" fillId="2" borderId="4" xfId="0" quotePrefix="1" applyFont="1" applyFill="1" applyBorder="1" applyAlignment="1">
      <alignment horizontal="center" vertical="center" wrapText="1"/>
    </xf>
    <xf numFmtId="0" fontId="8" fillId="2" borderId="7" xfId="0" quotePrefix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left" wrapText="1"/>
    </xf>
    <xf numFmtId="0" fontId="7" fillId="0" borderId="11" xfId="0" applyFont="1" applyBorder="1" applyAlignment="1">
      <alignment horizontal="left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21"/>
  <sheetViews>
    <sheetView showGridLines="0" showRowColHeaders="0" tabSelected="1" workbookViewId="0">
      <selection activeCell="F21" sqref="F21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RowHeight="14.4" x14ac:dyDescent="0.3"/>
  <cols>
    <col min="1" max="1" width="4.33203125" customWidth="1"/>
    <col min="3" max="3" width="14.6640625" customWidth="1"/>
    <col min="4" max="10" width="11.77734375" customWidth="1"/>
  </cols>
  <sheetData>
    <row r="2" spans="2:19" ht="24.6" customHeight="1" x14ac:dyDescent="0.3">
      <c r="B2" s="25" t="s">
        <v>17</v>
      </c>
      <c r="C2" s="25"/>
      <c r="D2" s="25"/>
      <c r="E2" s="25"/>
      <c r="F2" s="25"/>
      <c r="G2" s="25"/>
      <c r="H2" s="25"/>
      <c r="I2" s="25"/>
      <c r="J2" s="25"/>
    </row>
    <row r="3" spans="2:19" x14ac:dyDescent="0.3">
      <c r="B3" s="1"/>
      <c r="C3" s="2"/>
      <c r="D3" s="2"/>
      <c r="E3" s="2"/>
      <c r="F3" s="2"/>
      <c r="G3" s="2"/>
      <c r="H3" s="2"/>
      <c r="I3" s="2"/>
      <c r="J3" s="2"/>
    </row>
    <row r="4" spans="2:19" x14ac:dyDescent="0.3">
      <c r="B4" s="3" t="s">
        <v>16</v>
      </c>
      <c r="C4" s="4"/>
      <c r="D4" s="5"/>
      <c r="E4" s="5"/>
      <c r="F4" s="6"/>
    </row>
    <row r="6" spans="2:19" x14ac:dyDescent="0.3">
      <c r="B6" s="46" t="s">
        <v>0</v>
      </c>
      <c r="C6" s="46"/>
      <c r="D6" s="23">
        <v>2024</v>
      </c>
      <c r="E6" s="36">
        <v>2025</v>
      </c>
      <c r="F6" s="36"/>
      <c r="G6" s="36"/>
      <c r="H6" s="37"/>
      <c r="I6" s="26" t="s">
        <v>1</v>
      </c>
      <c r="J6" s="27"/>
    </row>
    <row r="7" spans="2:19" ht="15" customHeight="1" x14ac:dyDescent="0.3">
      <c r="B7" s="46"/>
      <c r="C7" s="46"/>
      <c r="D7" s="28" t="s">
        <v>15</v>
      </c>
      <c r="E7" s="30" t="s">
        <v>11</v>
      </c>
      <c r="F7" s="30" t="s">
        <v>12</v>
      </c>
      <c r="G7" s="30" t="s">
        <v>13</v>
      </c>
      <c r="H7" s="30" t="s">
        <v>14</v>
      </c>
      <c r="I7" s="32" t="s">
        <v>2</v>
      </c>
      <c r="J7" s="34" t="s">
        <v>3</v>
      </c>
    </row>
    <row r="8" spans="2:19" x14ac:dyDescent="0.3">
      <c r="B8" s="46"/>
      <c r="C8" s="46"/>
      <c r="D8" s="29"/>
      <c r="E8" s="31"/>
      <c r="F8" s="31"/>
      <c r="G8" s="31"/>
      <c r="H8" s="31"/>
      <c r="I8" s="33"/>
      <c r="J8" s="35"/>
    </row>
    <row r="9" spans="2:19" x14ac:dyDescent="0.3">
      <c r="B9" s="38" t="s">
        <v>4</v>
      </c>
      <c r="C9" s="39"/>
      <c r="D9" s="14"/>
      <c r="E9" s="21"/>
      <c r="F9" s="21"/>
      <c r="G9" s="21"/>
      <c r="H9" s="18"/>
      <c r="I9" s="7"/>
      <c r="J9" s="12"/>
    </row>
    <row r="10" spans="2:19" x14ac:dyDescent="0.3">
      <c r="B10" s="40" t="s">
        <v>5</v>
      </c>
      <c r="C10" s="41"/>
      <c r="D10" s="15">
        <v>10.039999999999999</v>
      </c>
      <c r="E10" s="22">
        <v>12.97</v>
      </c>
      <c r="F10" s="22">
        <v>12.51</v>
      </c>
      <c r="G10" s="22">
        <v>12.5</v>
      </c>
      <c r="H10" s="19">
        <v>12.45</v>
      </c>
      <c r="I10" s="8">
        <f>(H10/G10)*100-100</f>
        <v>-0.40000000000000568</v>
      </c>
      <c r="J10" s="8">
        <f>(H10/D10)*100-100</f>
        <v>24.003984063745023</v>
      </c>
    </row>
    <row r="11" spans="2:19" x14ac:dyDescent="0.3">
      <c r="B11" s="42" t="s">
        <v>6</v>
      </c>
      <c r="C11" s="43"/>
      <c r="D11" s="24">
        <v>9.51</v>
      </c>
      <c r="E11" s="22">
        <v>12.38</v>
      </c>
      <c r="F11" s="22">
        <v>12.34</v>
      </c>
      <c r="G11" s="22">
        <v>12.3</v>
      </c>
      <c r="H11" s="19">
        <v>11.78</v>
      </c>
      <c r="I11" s="8">
        <f>(H11/G11-1)*100</f>
        <v>-4.2276422764227721</v>
      </c>
      <c r="J11" s="8">
        <f t="shared" ref="J11:J12" si="0">(H11/D11)*100-100</f>
        <v>23.869610935856997</v>
      </c>
    </row>
    <row r="12" spans="2:19" x14ac:dyDescent="0.3">
      <c r="B12" s="44" t="s">
        <v>7</v>
      </c>
      <c r="C12" s="45"/>
      <c r="D12" s="20">
        <v>9.73</v>
      </c>
      <c r="E12" s="13">
        <v>12.73</v>
      </c>
      <c r="F12" s="13">
        <v>12.45</v>
      </c>
      <c r="G12" s="13">
        <v>12.4</v>
      </c>
      <c r="H12" s="13">
        <v>12.17</v>
      </c>
      <c r="I12" s="17">
        <f>(H12/G12-1)*100</f>
        <v>-1.8548387096774199</v>
      </c>
      <c r="J12" s="16">
        <f t="shared" si="0"/>
        <v>25.077081192189098</v>
      </c>
    </row>
    <row r="15" spans="2:19" x14ac:dyDescent="0.3">
      <c r="S15" s="11"/>
    </row>
    <row r="16" spans="2:19" x14ac:dyDescent="0.3">
      <c r="B16" s="9" t="s">
        <v>8</v>
      </c>
      <c r="C16" s="9"/>
      <c r="D16" s="9"/>
      <c r="E16" s="5"/>
    </row>
    <row r="17" spans="2:5" x14ac:dyDescent="0.3">
      <c r="B17" s="9" t="s">
        <v>18</v>
      </c>
      <c r="C17" s="9"/>
      <c r="D17" s="9"/>
      <c r="E17" s="5"/>
    </row>
    <row r="18" spans="2:5" x14ac:dyDescent="0.3">
      <c r="B18" s="9" t="s">
        <v>19</v>
      </c>
      <c r="C18" s="9"/>
      <c r="D18" s="9"/>
      <c r="E18" s="5"/>
    </row>
    <row r="19" spans="2:5" x14ac:dyDescent="0.3">
      <c r="B19" s="9" t="s">
        <v>9</v>
      </c>
      <c r="C19" s="9"/>
      <c r="D19" s="9"/>
      <c r="E19" s="9"/>
    </row>
    <row r="20" spans="2:5" x14ac:dyDescent="0.3">
      <c r="B20" s="10" t="s">
        <v>10</v>
      </c>
      <c r="C20" s="10"/>
      <c r="D20" s="6"/>
    </row>
    <row r="21" spans="2:5" x14ac:dyDescent="0.3">
      <c r="B21" s="10"/>
      <c r="C21" s="10"/>
    </row>
  </sheetData>
  <mergeCells count="15">
    <mergeCell ref="B9:C9"/>
    <mergeCell ref="B10:C10"/>
    <mergeCell ref="B11:C11"/>
    <mergeCell ref="B12:C12"/>
    <mergeCell ref="B6:C8"/>
    <mergeCell ref="B2:J2"/>
    <mergeCell ref="I6:J6"/>
    <mergeCell ref="D7:D8"/>
    <mergeCell ref="E7:E8"/>
    <mergeCell ref="F7:F8"/>
    <mergeCell ref="G7:G8"/>
    <mergeCell ref="H7:H8"/>
    <mergeCell ref="I7:I8"/>
    <mergeCell ref="J7:J8"/>
    <mergeCell ref="E6:H6"/>
  </mergeCells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2025-06-19T14:38:40Z</dcterms:modified>
</cp:coreProperties>
</file>