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D79253C-E7B8-4F92-ADD9-D5E1D15E5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<sst xmlns="http://schemas.openxmlformats.org/spreadsheetml/2006/main" count="20" uniqueCount="20">
  <si>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</si>
  <si>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</si>
  <si>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</si>
  <si>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</si>
  <si>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</si>
  <si>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</si>
  <si>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</si>
  <si>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</si>
  <si>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</si>
  <si>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</si>
  <si>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</si>
  <si>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20 sav.
(05 12–18)</t>
  </si>
  <si>
    <t>21 sav.
(05 19–25)</t>
  </si>
  <si>
    <t>22 sav.
(05 26–06 01)</t>
  </si>
  <si>
    <t>Šviežių supakuotų narvuose laikomų vištų kiaušinių pardavimo vidutinės didmeninės kainos
 Lietuvos įmonėse 2025 m. 20–23 sav., EUR/100 vnt. (be PVM)</t>
  </si>
  <si>
    <t>* lyginant 2025 m. 23 savaitę su 22 savaite</t>
  </si>
  <si>
    <t>** lyginant 2025 m. 23 savaitę su 2024 m. 23 savaite</t>
  </si>
  <si>
    <t>2025 m. 20– 23 sav. (2025 m. gegužės 12 –birželio 8 d.)</t>
  </si>
  <si>
    <t>23 sav.
(06 03–09)</t>
  </si>
  <si>
    <t>23 sav.
(06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</si>
</sst>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14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18</v>
      </c>
      <c r="E7" s="39" t="s">
        <v>11</v>
      </c>
      <c r="F7" s="39" t="s">
        <v>12</v>
      </c>
      <c r="G7" s="39" t="s">
        <v>13</v>
      </c>
      <c r="H7" s="39" t="s">
        <v>19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10.130000000000001</v>
      </c>
      <c r="E10" s="22">
        <v>12.65</v>
      </c>
      <c r="F10" s="22">
        <v>12.97</v>
      </c>
      <c r="G10" s="22">
        <v>12.51</v>
      </c>
      <c r="H10" s="19">
        <v>12.5</v>
      </c>
      <c r="I10" s="8">
        <f>(H10/G10)*100-100</f>
        <v>-7.9936051159066324E-2</v>
      </c>
      <c r="J10" s="8">
        <f>(H10/D10)*100-100</f>
        <v>23.395853899308989</v>
      </c>
    </row>
    <row r="11" spans="2:19" x14ac:dyDescent="0.3">
      <c r="B11" s="29" t="s">
        <v>6</v>
      </c>
      <c r="C11" s="30"/>
      <c r="D11" s="24">
        <v>9.6300000000000008</v>
      </c>
      <c r="E11" s="22">
        <v>12.42</v>
      </c>
      <c r="F11" s="22">
        <v>12.38</v>
      </c>
      <c r="G11" s="22">
        <v>12.34</v>
      </c>
      <c r="H11" s="19">
        <v>12.3</v>
      </c>
      <c r="I11" s="8">
        <f>(H11/G11-1)*100</f>
        <v>-0.32414910858994395</v>
      </c>
      <c r="J11" s="8">
        <f t="shared" ref="J11:J12" si="0">(H11/D11)*100-100</f>
        <v>27.72585669781931</v>
      </c>
    </row>
    <row r="12" spans="2:19" x14ac:dyDescent="0.3">
      <c r="B12" s="31" t="s">
        <v>7</v>
      </c>
      <c r="C12" s="32"/>
      <c r="D12" s="20">
        <v>9.81</v>
      </c>
      <c r="E12" s="13">
        <v>12.52</v>
      </c>
      <c r="F12" s="13">
        <v>12.73</v>
      </c>
      <c r="G12" s="13">
        <v>12.45</v>
      </c>
      <c r="H12" s="13">
        <v>12.4</v>
      </c>
      <c r="I12" s="17">
        <f>(H12/G12-1)*100</f>
        <v>-0.40160642570280514</v>
      </c>
      <c r="J12" s="16">
        <f t="shared" si="0"/>
        <v>26.401630988786934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15</v>
      </c>
      <c r="C17" s="9"/>
      <c r="D17" s="9"/>
      <c r="E17" s="5"/>
    </row>
    <row r="18" spans="2:5" x14ac:dyDescent="0.3">
      <c r="B18" s="9" t="s">
        <v>16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2025-06-12T06:21:30Z</dcterms:modified>
</cp:coreProperties>
</file>