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irzelis\"/>
    </mc:Choice>
  </mc:AlternateContent>
  <xr:revisionPtr revIDLastSave="0" documentId="13_ncr:1_{4E1375E2-8718-442C-A9F8-B3EB68539243}" xr6:coauthVersionLast="47" xr6:coauthVersionMax="47" xr10:uidLastSave="{00000000-0000-0000-0000-000000000000}"/>
  <bookViews>
    <workbookView xWindow="28680" yWindow="-120" windowWidth="29040" windowHeight="17640" xr2:uid="{342662C4-D0F1-444F-8CDA-48E265E0B07B}"/>
  </bookViews>
  <sheets>
    <sheet name="Grūdų sup kain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<sst xmlns="http://schemas.openxmlformats.org/spreadsheetml/2006/main" count="74" uniqueCount="35">
  <si>
    <t xml:space="preserve">                       Data
Grūdai</t>
  </si>
  <si>
    <t>Pokytis, %</t>
  </si>
  <si>
    <t>gegužė</t>
  </si>
  <si>
    <t>kovas</t>
  </si>
  <si>
    <t>balandis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</si>
  <si>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</si>
  <si>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</si>
  <si>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</si>
  <si>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</si>
  <si>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</si>
  <si>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</si>
  <si>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</si>
  <si>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</si>
  <si>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</si>
  <si>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</si>
  <si>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</si>
  <si>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</si>
  <si>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</si>
  <si>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</si>
  <si>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</si>
  <si>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</si>
  <si>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</si>
  <si>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</si>
  <si>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</si>
  <si>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</si>
  <si>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</si>
  <si>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</si>
  <si>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</si>
  <si>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</si>
  <si>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</si>
  <si>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 2025 m. gegužės mėn. su 2025 m. balandžio mėn.</t>
  </si>
  <si>
    <t>**** lyginant  2025 m.  gegužės mėn. su 2024 m. gegužės mėn.</t>
  </si>
  <si>
    <t>Šaltinis ŽŪDC (LŽŪMPRIS)</t>
  </si>
  <si>
    <t>Naudojant ŽŪDC (LŽŪMPRIS) duomenis, būtina nurodyti šaltinį.</t>
  </si>
  <si>
    <t xml:space="preserve">Grūdų  ir rapsų supirkimo kainos  (iš augintojų ir kitų vidaus rinkos ūkio subjektų) Lietuvoje
  2024 m. gegužės–2025 m. gegužės  mėn., EUR/t (be PVM)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</si>
</sst>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2" fontId="5" fillId="0" borderId="14" xfId="1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20" xfId="0" applyFont="1" applyBorder="1" applyAlignment="1">
      <alignment horizontal="left" vertical="center" wrapText="1"/>
    </xf>
    <xf numFmtId="2" fontId="4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2" fontId="5" fillId="0" borderId="22" xfId="1" applyNumberFormat="1" applyFont="1" applyBorder="1" applyAlignment="1">
      <alignment horizontal="right" vertical="center"/>
    </xf>
    <xf numFmtId="2" fontId="5" fillId="0" borderId="21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left" vertical="center"/>
    </xf>
    <xf numFmtId="2" fontId="4" fillId="0" borderId="23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left"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14" xfId="1" applyNumberFormat="1" applyFont="1" applyBorder="1" applyAlignment="1">
      <alignment horizontal="right" vertical="center"/>
    </xf>
    <xf numFmtId="2" fontId="4" fillId="0" borderId="20" xfId="1" applyNumberFormat="1" applyFont="1" applyBorder="1" applyAlignment="1">
      <alignment horizontal="right" vertical="center"/>
    </xf>
    <xf numFmtId="0" fontId="4" fillId="0" borderId="26" xfId="1" applyFont="1" applyBorder="1" applyAlignment="1">
      <alignment horizontal="left" vertical="center"/>
    </xf>
    <xf numFmtId="2" fontId="4" fillId="0" borderId="27" xfId="1" applyNumberFormat="1" applyFont="1" applyBorder="1" applyAlignment="1">
      <alignment horizontal="righ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8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</cellXfs>
  <cellStyles count="3">
    <cellStyle name="Normal" xfId="0" builtinId="0"/>
    <cellStyle name="Normal 5" xfId="2" xr:uid="{F435BB55-FBA2-46C0-A82A-B2404E4F92FE}"/>
    <cellStyle name="Normal_Sheet1_1 2" xfId="1" xr:uid="{19D95F27-6DE6-4134-9608-78DD7A8537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D267-2E90-4F63-AE9D-5F6C0BA428E6}">
  <dimension ref="B2:O35"/>
  <sheetViews>
    <sheetView showGridLines="0" tabSelected="1" workbookViewId="0">
      <selection activeCell="V9" sqref="V9"/>
    </sheetView>
  </sheetViews>
  <sheetFormatPr defaultColWidth="5.6640625" defaultRowHeight="15" customHeight="1" x14ac:dyDescent="0.25"/>
  <cols>
    <col min="1" max="1" width="3.6640625" style="3" customWidth="1"/>
    <col min="2" max="2" width="14.33203125" style="3" customWidth="1"/>
    <col min="3" max="10" width="7.33203125" style="3" customWidth="1"/>
    <col min="11" max="14" width="7" style="3" customWidth="1"/>
    <col min="15" max="256" width="5.6640625" style="3"/>
    <col min="257" max="257" width="3.6640625" style="3" customWidth="1"/>
    <col min="258" max="258" width="14.33203125" style="3" customWidth="1"/>
    <col min="259" max="266" width="7.33203125" style="3" customWidth="1"/>
    <col min="267" max="270" width="7" style="3" customWidth="1"/>
    <col min="271" max="512" width="5.6640625" style="3"/>
    <col min="513" max="513" width="3.6640625" style="3" customWidth="1"/>
    <col min="514" max="514" width="14.33203125" style="3" customWidth="1"/>
    <col min="515" max="522" width="7.33203125" style="3" customWidth="1"/>
    <col min="523" max="526" width="7" style="3" customWidth="1"/>
    <col min="527" max="768" width="5.6640625" style="3"/>
    <col min="769" max="769" width="3.6640625" style="3" customWidth="1"/>
    <col min="770" max="770" width="14.33203125" style="3" customWidth="1"/>
    <col min="771" max="778" width="7.33203125" style="3" customWidth="1"/>
    <col min="779" max="782" width="7" style="3" customWidth="1"/>
    <col min="783" max="1024" width="5.6640625" style="3"/>
    <col min="1025" max="1025" width="3.6640625" style="3" customWidth="1"/>
    <col min="1026" max="1026" width="14.33203125" style="3" customWidth="1"/>
    <col min="1027" max="1034" width="7.33203125" style="3" customWidth="1"/>
    <col min="1035" max="1038" width="7" style="3" customWidth="1"/>
    <col min="1039" max="1280" width="5.6640625" style="3"/>
    <col min="1281" max="1281" width="3.6640625" style="3" customWidth="1"/>
    <col min="1282" max="1282" width="14.33203125" style="3" customWidth="1"/>
    <col min="1283" max="1290" width="7.33203125" style="3" customWidth="1"/>
    <col min="1291" max="1294" width="7" style="3" customWidth="1"/>
    <col min="1295" max="1536" width="5.6640625" style="3"/>
    <col min="1537" max="1537" width="3.6640625" style="3" customWidth="1"/>
    <col min="1538" max="1538" width="14.33203125" style="3" customWidth="1"/>
    <col min="1539" max="1546" width="7.33203125" style="3" customWidth="1"/>
    <col min="1547" max="1550" width="7" style="3" customWidth="1"/>
    <col min="1551" max="1792" width="5.6640625" style="3"/>
    <col min="1793" max="1793" width="3.6640625" style="3" customWidth="1"/>
    <col min="1794" max="1794" width="14.33203125" style="3" customWidth="1"/>
    <col min="1795" max="1802" width="7.33203125" style="3" customWidth="1"/>
    <col min="1803" max="1806" width="7" style="3" customWidth="1"/>
    <col min="1807" max="2048" width="5.6640625" style="3"/>
    <col min="2049" max="2049" width="3.6640625" style="3" customWidth="1"/>
    <col min="2050" max="2050" width="14.33203125" style="3" customWidth="1"/>
    <col min="2051" max="2058" width="7.33203125" style="3" customWidth="1"/>
    <col min="2059" max="2062" width="7" style="3" customWidth="1"/>
    <col min="2063" max="2304" width="5.6640625" style="3"/>
    <col min="2305" max="2305" width="3.6640625" style="3" customWidth="1"/>
    <col min="2306" max="2306" width="14.33203125" style="3" customWidth="1"/>
    <col min="2307" max="2314" width="7.33203125" style="3" customWidth="1"/>
    <col min="2315" max="2318" width="7" style="3" customWidth="1"/>
    <col min="2319" max="2560" width="5.6640625" style="3"/>
    <col min="2561" max="2561" width="3.6640625" style="3" customWidth="1"/>
    <col min="2562" max="2562" width="14.33203125" style="3" customWidth="1"/>
    <col min="2563" max="2570" width="7.33203125" style="3" customWidth="1"/>
    <col min="2571" max="2574" width="7" style="3" customWidth="1"/>
    <col min="2575" max="2816" width="5.6640625" style="3"/>
    <col min="2817" max="2817" width="3.6640625" style="3" customWidth="1"/>
    <col min="2818" max="2818" width="14.33203125" style="3" customWidth="1"/>
    <col min="2819" max="2826" width="7.33203125" style="3" customWidth="1"/>
    <col min="2827" max="2830" width="7" style="3" customWidth="1"/>
    <col min="2831" max="3072" width="5.6640625" style="3"/>
    <col min="3073" max="3073" width="3.6640625" style="3" customWidth="1"/>
    <col min="3074" max="3074" width="14.33203125" style="3" customWidth="1"/>
    <col min="3075" max="3082" width="7.33203125" style="3" customWidth="1"/>
    <col min="3083" max="3086" width="7" style="3" customWidth="1"/>
    <col min="3087" max="3328" width="5.6640625" style="3"/>
    <col min="3329" max="3329" width="3.6640625" style="3" customWidth="1"/>
    <col min="3330" max="3330" width="14.33203125" style="3" customWidth="1"/>
    <col min="3331" max="3338" width="7.33203125" style="3" customWidth="1"/>
    <col min="3339" max="3342" width="7" style="3" customWidth="1"/>
    <col min="3343" max="3584" width="5.6640625" style="3"/>
    <col min="3585" max="3585" width="3.6640625" style="3" customWidth="1"/>
    <col min="3586" max="3586" width="14.33203125" style="3" customWidth="1"/>
    <col min="3587" max="3594" width="7.33203125" style="3" customWidth="1"/>
    <col min="3595" max="3598" width="7" style="3" customWidth="1"/>
    <col min="3599" max="3840" width="5.6640625" style="3"/>
    <col min="3841" max="3841" width="3.6640625" style="3" customWidth="1"/>
    <col min="3842" max="3842" width="14.33203125" style="3" customWidth="1"/>
    <col min="3843" max="3850" width="7.33203125" style="3" customWidth="1"/>
    <col min="3851" max="3854" width="7" style="3" customWidth="1"/>
    <col min="3855" max="4096" width="5.6640625" style="3"/>
    <col min="4097" max="4097" width="3.6640625" style="3" customWidth="1"/>
    <col min="4098" max="4098" width="14.33203125" style="3" customWidth="1"/>
    <col min="4099" max="4106" width="7.33203125" style="3" customWidth="1"/>
    <col min="4107" max="4110" width="7" style="3" customWidth="1"/>
    <col min="4111" max="4352" width="5.6640625" style="3"/>
    <col min="4353" max="4353" width="3.6640625" style="3" customWidth="1"/>
    <col min="4354" max="4354" width="14.33203125" style="3" customWidth="1"/>
    <col min="4355" max="4362" width="7.33203125" style="3" customWidth="1"/>
    <col min="4363" max="4366" width="7" style="3" customWidth="1"/>
    <col min="4367" max="4608" width="5.6640625" style="3"/>
    <col min="4609" max="4609" width="3.6640625" style="3" customWidth="1"/>
    <col min="4610" max="4610" width="14.33203125" style="3" customWidth="1"/>
    <col min="4611" max="4618" width="7.33203125" style="3" customWidth="1"/>
    <col min="4619" max="4622" width="7" style="3" customWidth="1"/>
    <col min="4623" max="4864" width="5.6640625" style="3"/>
    <col min="4865" max="4865" width="3.6640625" style="3" customWidth="1"/>
    <col min="4866" max="4866" width="14.33203125" style="3" customWidth="1"/>
    <col min="4867" max="4874" width="7.33203125" style="3" customWidth="1"/>
    <col min="4875" max="4878" width="7" style="3" customWidth="1"/>
    <col min="4879" max="5120" width="5.6640625" style="3"/>
    <col min="5121" max="5121" width="3.6640625" style="3" customWidth="1"/>
    <col min="5122" max="5122" width="14.33203125" style="3" customWidth="1"/>
    <col min="5123" max="5130" width="7.33203125" style="3" customWidth="1"/>
    <col min="5131" max="5134" width="7" style="3" customWidth="1"/>
    <col min="5135" max="5376" width="5.6640625" style="3"/>
    <col min="5377" max="5377" width="3.6640625" style="3" customWidth="1"/>
    <col min="5378" max="5378" width="14.33203125" style="3" customWidth="1"/>
    <col min="5379" max="5386" width="7.33203125" style="3" customWidth="1"/>
    <col min="5387" max="5390" width="7" style="3" customWidth="1"/>
    <col min="5391" max="5632" width="5.6640625" style="3"/>
    <col min="5633" max="5633" width="3.6640625" style="3" customWidth="1"/>
    <col min="5634" max="5634" width="14.33203125" style="3" customWidth="1"/>
    <col min="5635" max="5642" width="7.33203125" style="3" customWidth="1"/>
    <col min="5643" max="5646" width="7" style="3" customWidth="1"/>
    <col min="5647" max="5888" width="5.6640625" style="3"/>
    <col min="5889" max="5889" width="3.6640625" style="3" customWidth="1"/>
    <col min="5890" max="5890" width="14.33203125" style="3" customWidth="1"/>
    <col min="5891" max="5898" width="7.33203125" style="3" customWidth="1"/>
    <col min="5899" max="5902" width="7" style="3" customWidth="1"/>
    <col min="5903" max="6144" width="5.6640625" style="3"/>
    <col min="6145" max="6145" width="3.6640625" style="3" customWidth="1"/>
    <col min="6146" max="6146" width="14.33203125" style="3" customWidth="1"/>
    <col min="6147" max="6154" width="7.33203125" style="3" customWidth="1"/>
    <col min="6155" max="6158" width="7" style="3" customWidth="1"/>
    <col min="6159" max="6400" width="5.6640625" style="3"/>
    <col min="6401" max="6401" width="3.6640625" style="3" customWidth="1"/>
    <col min="6402" max="6402" width="14.33203125" style="3" customWidth="1"/>
    <col min="6403" max="6410" width="7.33203125" style="3" customWidth="1"/>
    <col min="6411" max="6414" width="7" style="3" customWidth="1"/>
    <col min="6415" max="6656" width="5.6640625" style="3"/>
    <col min="6657" max="6657" width="3.6640625" style="3" customWidth="1"/>
    <col min="6658" max="6658" width="14.33203125" style="3" customWidth="1"/>
    <col min="6659" max="6666" width="7.33203125" style="3" customWidth="1"/>
    <col min="6667" max="6670" width="7" style="3" customWidth="1"/>
    <col min="6671" max="6912" width="5.6640625" style="3"/>
    <col min="6913" max="6913" width="3.6640625" style="3" customWidth="1"/>
    <col min="6914" max="6914" width="14.33203125" style="3" customWidth="1"/>
    <col min="6915" max="6922" width="7.33203125" style="3" customWidth="1"/>
    <col min="6923" max="6926" width="7" style="3" customWidth="1"/>
    <col min="6927" max="7168" width="5.6640625" style="3"/>
    <col min="7169" max="7169" width="3.6640625" style="3" customWidth="1"/>
    <col min="7170" max="7170" width="14.33203125" style="3" customWidth="1"/>
    <col min="7171" max="7178" width="7.33203125" style="3" customWidth="1"/>
    <col min="7179" max="7182" width="7" style="3" customWidth="1"/>
    <col min="7183" max="7424" width="5.6640625" style="3"/>
    <col min="7425" max="7425" width="3.6640625" style="3" customWidth="1"/>
    <col min="7426" max="7426" width="14.33203125" style="3" customWidth="1"/>
    <col min="7427" max="7434" width="7.33203125" style="3" customWidth="1"/>
    <col min="7435" max="7438" width="7" style="3" customWidth="1"/>
    <col min="7439" max="7680" width="5.6640625" style="3"/>
    <col min="7681" max="7681" width="3.6640625" style="3" customWidth="1"/>
    <col min="7682" max="7682" width="14.33203125" style="3" customWidth="1"/>
    <col min="7683" max="7690" width="7.33203125" style="3" customWidth="1"/>
    <col min="7691" max="7694" width="7" style="3" customWidth="1"/>
    <col min="7695" max="7936" width="5.6640625" style="3"/>
    <col min="7937" max="7937" width="3.6640625" style="3" customWidth="1"/>
    <col min="7938" max="7938" width="14.33203125" style="3" customWidth="1"/>
    <col min="7939" max="7946" width="7.33203125" style="3" customWidth="1"/>
    <col min="7947" max="7950" width="7" style="3" customWidth="1"/>
    <col min="7951" max="8192" width="5.6640625" style="3"/>
    <col min="8193" max="8193" width="3.6640625" style="3" customWidth="1"/>
    <col min="8194" max="8194" width="14.33203125" style="3" customWidth="1"/>
    <col min="8195" max="8202" width="7.33203125" style="3" customWidth="1"/>
    <col min="8203" max="8206" width="7" style="3" customWidth="1"/>
    <col min="8207" max="8448" width="5.6640625" style="3"/>
    <col min="8449" max="8449" width="3.6640625" style="3" customWidth="1"/>
    <col min="8450" max="8450" width="14.33203125" style="3" customWidth="1"/>
    <col min="8451" max="8458" width="7.33203125" style="3" customWidth="1"/>
    <col min="8459" max="8462" width="7" style="3" customWidth="1"/>
    <col min="8463" max="8704" width="5.6640625" style="3"/>
    <col min="8705" max="8705" width="3.6640625" style="3" customWidth="1"/>
    <col min="8706" max="8706" width="14.33203125" style="3" customWidth="1"/>
    <col min="8707" max="8714" width="7.33203125" style="3" customWidth="1"/>
    <col min="8715" max="8718" width="7" style="3" customWidth="1"/>
    <col min="8719" max="8960" width="5.6640625" style="3"/>
    <col min="8961" max="8961" width="3.6640625" style="3" customWidth="1"/>
    <col min="8962" max="8962" width="14.33203125" style="3" customWidth="1"/>
    <col min="8963" max="8970" width="7.33203125" style="3" customWidth="1"/>
    <col min="8971" max="8974" width="7" style="3" customWidth="1"/>
    <col min="8975" max="9216" width="5.6640625" style="3"/>
    <col min="9217" max="9217" width="3.6640625" style="3" customWidth="1"/>
    <col min="9218" max="9218" width="14.33203125" style="3" customWidth="1"/>
    <col min="9219" max="9226" width="7.33203125" style="3" customWidth="1"/>
    <col min="9227" max="9230" width="7" style="3" customWidth="1"/>
    <col min="9231" max="9472" width="5.6640625" style="3"/>
    <col min="9473" max="9473" width="3.6640625" style="3" customWidth="1"/>
    <col min="9474" max="9474" width="14.33203125" style="3" customWidth="1"/>
    <col min="9475" max="9482" width="7.33203125" style="3" customWidth="1"/>
    <col min="9483" max="9486" width="7" style="3" customWidth="1"/>
    <col min="9487" max="9728" width="5.6640625" style="3"/>
    <col min="9729" max="9729" width="3.6640625" style="3" customWidth="1"/>
    <col min="9730" max="9730" width="14.33203125" style="3" customWidth="1"/>
    <col min="9731" max="9738" width="7.33203125" style="3" customWidth="1"/>
    <col min="9739" max="9742" width="7" style="3" customWidth="1"/>
    <col min="9743" max="9984" width="5.6640625" style="3"/>
    <col min="9985" max="9985" width="3.6640625" style="3" customWidth="1"/>
    <col min="9986" max="9986" width="14.33203125" style="3" customWidth="1"/>
    <col min="9987" max="9994" width="7.33203125" style="3" customWidth="1"/>
    <col min="9995" max="9998" width="7" style="3" customWidth="1"/>
    <col min="9999" max="10240" width="5.6640625" style="3"/>
    <col min="10241" max="10241" width="3.6640625" style="3" customWidth="1"/>
    <col min="10242" max="10242" width="14.33203125" style="3" customWidth="1"/>
    <col min="10243" max="10250" width="7.33203125" style="3" customWidth="1"/>
    <col min="10251" max="10254" width="7" style="3" customWidth="1"/>
    <col min="10255" max="10496" width="5.6640625" style="3"/>
    <col min="10497" max="10497" width="3.6640625" style="3" customWidth="1"/>
    <col min="10498" max="10498" width="14.33203125" style="3" customWidth="1"/>
    <col min="10499" max="10506" width="7.33203125" style="3" customWidth="1"/>
    <col min="10507" max="10510" width="7" style="3" customWidth="1"/>
    <col min="10511" max="10752" width="5.6640625" style="3"/>
    <col min="10753" max="10753" width="3.6640625" style="3" customWidth="1"/>
    <col min="10754" max="10754" width="14.33203125" style="3" customWidth="1"/>
    <col min="10755" max="10762" width="7.33203125" style="3" customWidth="1"/>
    <col min="10763" max="10766" width="7" style="3" customWidth="1"/>
    <col min="10767" max="11008" width="5.6640625" style="3"/>
    <col min="11009" max="11009" width="3.6640625" style="3" customWidth="1"/>
    <col min="11010" max="11010" width="14.33203125" style="3" customWidth="1"/>
    <col min="11011" max="11018" width="7.33203125" style="3" customWidth="1"/>
    <col min="11019" max="11022" width="7" style="3" customWidth="1"/>
    <col min="11023" max="11264" width="5.6640625" style="3"/>
    <col min="11265" max="11265" width="3.6640625" style="3" customWidth="1"/>
    <col min="11266" max="11266" width="14.33203125" style="3" customWidth="1"/>
    <col min="11267" max="11274" width="7.33203125" style="3" customWidth="1"/>
    <col min="11275" max="11278" width="7" style="3" customWidth="1"/>
    <col min="11279" max="11520" width="5.6640625" style="3"/>
    <col min="11521" max="11521" width="3.6640625" style="3" customWidth="1"/>
    <col min="11522" max="11522" width="14.33203125" style="3" customWidth="1"/>
    <col min="11523" max="11530" width="7.33203125" style="3" customWidth="1"/>
    <col min="11531" max="11534" width="7" style="3" customWidth="1"/>
    <col min="11535" max="11776" width="5.6640625" style="3"/>
    <col min="11777" max="11777" width="3.6640625" style="3" customWidth="1"/>
    <col min="11778" max="11778" width="14.33203125" style="3" customWidth="1"/>
    <col min="11779" max="11786" width="7.33203125" style="3" customWidth="1"/>
    <col min="11787" max="11790" width="7" style="3" customWidth="1"/>
    <col min="11791" max="12032" width="5.6640625" style="3"/>
    <col min="12033" max="12033" width="3.6640625" style="3" customWidth="1"/>
    <col min="12034" max="12034" width="14.33203125" style="3" customWidth="1"/>
    <col min="12035" max="12042" width="7.33203125" style="3" customWidth="1"/>
    <col min="12043" max="12046" width="7" style="3" customWidth="1"/>
    <col min="12047" max="12288" width="5.6640625" style="3"/>
    <col min="12289" max="12289" width="3.6640625" style="3" customWidth="1"/>
    <col min="12290" max="12290" width="14.33203125" style="3" customWidth="1"/>
    <col min="12291" max="12298" width="7.33203125" style="3" customWidth="1"/>
    <col min="12299" max="12302" width="7" style="3" customWidth="1"/>
    <col min="12303" max="12544" width="5.6640625" style="3"/>
    <col min="12545" max="12545" width="3.6640625" style="3" customWidth="1"/>
    <col min="12546" max="12546" width="14.33203125" style="3" customWidth="1"/>
    <col min="12547" max="12554" width="7.33203125" style="3" customWidth="1"/>
    <col min="12555" max="12558" width="7" style="3" customWidth="1"/>
    <col min="12559" max="12800" width="5.6640625" style="3"/>
    <col min="12801" max="12801" width="3.6640625" style="3" customWidth="1"/>
    <col min="12802" max="12802" width="14.33203125" style="3" customWidth="1"/>
    <col min="12803" max="12810" width="7.33203125" style="3" customWidth="1"/>
    <col min="12811" max="12814" width="7" style="3" customWidth="1"/>
    <col min="12815" max="13056" width="5.6640625" style="3"/>
    <col min="13057" max="13057" width="3.6640625" style="3" customWidth="1"/>
    <col min="13058" max="13058" width="14.33203125" style="3" customWidth="1"/>
    <col min="13059" max="13066" width="7.33203125" style="3" customWidth="1"/>
    <col min="13067" max="13070" width="7" style="3" customWidth="1"/>
    <col min="13071" max="13312" width="5.6640625" style="3"/>
    <col min="13313" max="13313" width="3.6640625" style="3" customWidth="1"/>
    <col min="13314" max="13314" width="14.33203125" style="3" customWidth="1"/>
    <col min="13315" max="13322" width="7.33203125" style="3" customWidth="1"/>
    <col min="13323" max="13326" width="7" style="3" customWidth="1"/>
    <col min="13327" max="13568" width="5.6640625" style="3"/>
    <col min="13569" max="13569" width="3.6640625" style="3" customWidth="1"/>
    <col min="13570" max="13570" width="14.33203125" style="3" customWidth="1"/>
    <col min="13571" max="13578" width="7.33203125" style="3" customWidth="1"/>
    <col min="13579" max="13582" width="7" style="3" customWidth="1"/>
    <col min="13583" max="13824" width="5.6640625" style="3"/>
    <col min="13825" max="13825" width="3.6640625" style="3" customWidth="1"/>
    <col min="13826" max="13826" width="14.33203125" style="3" customWidth="1"/>
    <col min="13827" max="13834" width="7.33203125" style="3" customWidth="1"/>
    <col min="13835" max="13838" width="7" style="3" customWidth="1"/>
    <col min="13839" max="14080" width="5.6640625" style="3"/>
    <col min="14081" max="14081" width="3.6640625" style="3" customWidth="1"/>
    <col min="14082" max="14082" width="14.33203125" style="3" customWidth="1"/>
    <col min="14083" max="14090" width="7.33203125" style="3" customWidth="1"/>
    <col min="14091" max="14094" width="7" style="3" customWidth="1"/>
    <col min="14095" max="14336" width="5.6640625" style="3"/>
    <col min="14337" max="14337" width="3.6640625" style="3" customWidth="1"/>
    <col min="14338" max="14338" width="14.33203125" style="3" customWidth="1"/>
    <col min="14339" max="14346" width="7.33203125" style="3" customWidth="1"/>
    <col min="14347" max="14350" width="7" style="3" customWidth="1"/>
    <col min="14351" max="14592" width="5.6640625" style="3"/>
    <col min="14593" max="14593" width="3.6640625" style="3" customWidth="1"/>
    <col min="14594" max="14594" width="14.33203125" style="3" customWidth="1"/>
    <col min="14595" max="14602" width="7.33203125" style="3" customWidth="1"/>
    <col min="14603" max="14606" width="7" style="3" customWidth="1"/>
    <col min="14607" max="14848" width="5.6640625" style="3"/>
    <col min="14849" max="14849" width="3.6640625" style="3" customWidth="1"/>
    <col min="14850" max="14850" width="14.33203125" style="3" customWidth="1"/>
    <col min="14851" max="14858" width="7.33203125" style="3" customWidth="1"/>
    <col min="14859" max="14862" width="7" style="3" customWidth="1"/>
    <col min="14863" max="15104" width="5.6640625" style="3"/>
    <col min="15105" max="15105" width="3.6640625" style="3" customWidth="1"/>
    <col min="15106" max="15106" width="14.33203125" style="3" customWidth="1"/>
    <col min="15107" max="15114" width="7.33203125" style="3" customWidth="1"/>
    <col min="15115" max="15118" width="7" style="3" customWidth="1"/>
    <col min="15119" max="15360" width="5.6640625" style="3"/>
    <col min="15361" max="15361" width="3.6640625" style="3" customWidth="1"/>
    <col min="15362" max="15362" width="14.33203125" style="3" customWidth="1"/>
    <col min="15363" max="15370" width="7.33203125" style="3" customWidth="1"/>
    <col min="15371" max="15374" width="7" style="3" customWidth="1"/>
    <col min="15375" max="15616" width="5.6640625" style="3"/>
    <col min="15617" max="15617" width="3.6640625" style="3" customWidth="1"/>
    <col min="15618" max="15618" width="14.33203125" style="3" customWidth="1"/>
    <col min="15619" max="15626" width="7.33203125" style="3" customWidth="1"/>
    <col min="15627" max="15630" width="7" style="3" customWidth="1"/>
    <col min="15631" max="15872" width="5.6640625" style="3"/>
    <col min="15873" max="15873" width="3.6640625" style="3" customWidth="1"/>
    <col min="15874" max="15874" width="14.33203125" style="3" customWidth="1"/>
    <col min="15875" max="15882" width="7.33203125" style="3" customWidth="1"/>
    <col min="15883" max="15886" width="7" style="3" customWidth="1"/>
    <col min="15887" max="16128" width="5.6640625" style="3"/>
    <col min="16129" max="16129" width="3.6640625" style="3" customWidth="1"/>
    <col min="16130" max="16130" width="14.33203125" style="3" customWidth="1"/>
    <col min="16131" max="16138" width="7.33203125" style="3" customWidth="1"/>
    <col min="16139" max="16142" width="7" style="3" customWidth="1"/>
    <col min="16143" max="16384" width="5.6640625" style="3"/>
  </cols>
  <sheetData>
    <row r="2" spans="2:15" ht="44.4" customHeight="1" x14ac:dyDescent="0.25">
      <c r="B2" s="47" t="s">
        <v>34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</row>
    <row r="3" spans="2:15" ht="1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15" ht="15" customHeight="1" x14ac:dyDescent="0.25">
      <c r="B4" s="48" t="s">
        <v>0</v>
      </c>
      <c r="C4" s="49">
        <v>2024</v>
      </c>
      <c r="D4" s="50"/>
      <c r="E4" s="51">
        <v>2025</v>
      </c>
      <c r="F4" s="50"/>
      <c r="G4" s="50"/>
      <c r="H4" s="50"/>
      <c r="I4" s="50"/>
      <c r="J4" s="52"/>
      <c r="K4" s="49" t="s">
        <v>1</v>
      </c>
      <c r="L4" s="50"/>
      <c r="M4" s="50"/>
      <c r="N4" s="50"/>
      <c r="O4" s="4"/>
    </row>
    <row r="5" spans="2:15" ht="15" customHeight="1" x14ac:dyDescent="0.25">
      <c r="B5" s="48"/>
      <c r="C5" s="53" t="s">
        <v>2</v>
      </c>
      <c r="D5" s="54"/>
      <c r="E5" s="53" t="s">
        <v>3</v>
      </c>
      <c r="F5" s="54"/>
      <c r="G5" s="53" t="s">
        <v>4</v>
      </c>
      <c r="H5" s="54"/>
      <c r="I5" s="53" t="s">
        <v>2</v>
      </c>
      <c r="J5" s="54"/>
      <c r="K5" s="43" t="s">
        <v>5</v>
      </c>
      <c r="L5" s="55"/>
      <c r="M5" s="43" t="s">
        <v>6</v>
      </c>
      <c r="N5" s="44"/>
      <c r="O5" s="5"/>
    </row>
    <row r="6" spans="2:15" ht="15" customHeight="1" x14ac:dyDescent="0.25">
      <c r="B6" s="48"/>
      <c r="C6" s="6" t="s">
        <v>7</v>
      </c>
      <c r="D6" s="7" t="s">
        <v>8</v>
      </c>
      <c r="E6" s="7" t="s">
        <v>7</v>
      </c>
      <c r="F6" s="7" t="s">
        <v>8</v>
      </c>
      <c r="G6" s="7" t="s">
        <v>7</v>
      </c>
      <c r="H6" s="7" t="s">
        <v>8</v>
      </c>
      <c r="I6" s="7" t="s">
        <v>7</v>
      </c>
      <c r="J6" s="7" t="s">
        <v>8</v>
      </c>
      <c r="K6" s="7" t="s">
        <v>7</v>
      </c>
      <c r="L6" s="7" t="s">
        <v>8</v>
      </c>
      <c r="M6" s="6" t="s">
        <v>7</v>
      </c>
      <c r="N6" s="8" t="s">
        <v>8</v>
      </c>
      <c r="O6" s="5"/>
    </row>
    <row r="7" spans="2:15" ht="15" customHeight="1" x14ac:dyDescent="0.25">
      <c r="B7" s="9" t="s">
        <v>9</v>
      </c>
      <c r="C7" s="10">
        <v>209.21158180221065</v>
      </c>
      <c r="D7" s="11">
        <v>209.11601346866888</v>
      </c>
      <c r="E7" s="10">
        <v>214.53198055010503</v>
      </c>
      <c r="F7" s="11">
        <v>214.48103819034228</v>
      </c>
      <c r="G7" s="10">
        <v>220.98334817329899</v>
      </c>
      <c r="H7" s="11">
        <v>220.90509839203574</v>
      </c>
      <c r="I7" s="10">
        <v>215.01968058719891</v>
      </c>
      <c r="J7" s="11">
        <v>215.77634884691466</v>
      </c>
      <c r="K7" s="10">
        <f t="shared" ref="K7:L12" si="0">((I7*100)/G7)-100</f>
        <v>-2.6986954607200886</v>
      </c>
      <c r="L7" s="11">
        <f t="shared" si="0"/>
        <v>-2.3216981330232613</v>
      </c>
      <c r="M7" s="12">
        <f t="shared" ref="M7:N22" si="1">((I7*100)/C7)-100</f>
        <v>2.7761841552726452</v>
      </c>
      <c r="N7" s="13">
        <f t="shared" si="1"/>
        <v>3.1849953849869479</v>
      </c>
      <c r="O7" s="5"/>
    </row>
    <row r="8" spans="2:15" ht="15" customHeight="1" x14ac:dyDescent="0.25">
      <c r="B8" s="14" t="s">
        <v>10</v>
      </c>
      <c r="C8" s="15">
        <v>243.12635556839646</v>
      </c>
      <c r="D8" s="16">
        <v>242.98201434148177</v>
      </c>
      <c r="E8" s="15">
        <v>243.97188513538137</v>
      </c>
      <c r="F8" s="17">
        <v>243.77484474712594</v>
      </c>
      <c r="G8" s="15">
        <v>231.31744699606335</v>
      </c>
      <c r="H8" s="17">
        <v>231.26916404070704</v>
      </c>
      <c r="I8" s="15">
        <v>217.08224934421344</v>
      </c>
      <c r="J8" s="17">
        <v>217.03670457320317</v>
      </c>
      <c r="K8" s="18">
        <f t="shared" si="0"/>
        <v>-6.1539662644176474</v>
      </c>
      <c r="L8" s="17">
        <f t="shared" si="0"/>
        <v>-6.1540670700909885</v>
      </c>
      <c r="M8" s="19">
        <f t="shared" si="1"/>
        <v>-10.712169054356707</v>
      </c>
      <c r="N8" s="19">
        <f t="shared" si="1"/>
        <v>-10.677872532497659</v>
      </c>
      <c r="O8" s="5"/>
    </row>
    <row r="9" spans="2:15" ht="15" customHeight="1" x14ac:dyDescent="0.25">
      <c r="B9" s="20" t="s">
        <v>11</v>
      </c>
      <c r="C9" s="19">
        <v>228.10553838840028</v>
      </c>
      <c r="D9" s="21">
        <v>228.00534363275102</v>
      </c>
      <c r="E9" s="19">
        <v>226.53870326963133</v>
      </c>
      <c r="F9" s="21">
        <v>226.4649394039441</v>
      </c>
      <c r="G9" s="19">
        <v>224.51569075703668</v>
      </c>
      <c r="H9" s="21">
        <v>224.42405635937808</v>
      </c>
      <c r="I9" s="19">
        <v>211.45286832369888</v>
      </c>
      <c r="J9" s="21">
        <v>211.04854945469793</v>
      </c>
      <c r="K9" s="19">
        <f t="shared" si="0"/>
        <v>-5.8182224989673159</v>
      </c>
      <c r="L9" s="21">
        <f t="shared" si="0"/>
        <v>-5.9599256522043618</v>
      </c>
      <c r="M9" s="19">
        <f t="shared" si="1"/>
        <v>-7.3004233839980373</v>
      </c>
      <c r="N9" s="19">
        <f t="shared" si="1"/>
        <v>-7.4370161277296489</v>
      </c>
      <c r="O9" s="5"/>
    </row>
    <row r="10" spans="2:15" ht="15" customHeight="1" x14ac:dyDescent="0.25">
      <c r="B10" s="20" t="s">
        <v>12</v>
      </c>
      <c r="C10" s="19">
        <v>208.73900605764319</v>
      </c>
      <c r="D10" s="21">
        <v>208.63490847752328</v>
      </c>
      <c r="E10" s="19">
        <v>221.87706944723703</v>
      </c>
      <c r="F10" s="21">
        <v>221.81076806997652</v>
      </c>
      <c r="G10" s="19">
        <v>223.0742480673884</v>
      </c>
      <c r="H10" s="21">
        <v>222.98779986432478</v>
      </c>
      <c r="I10" s="19">
        <v>214.77506192069876</v>
      </c>
      <c r="J10" s="21">
        <v>216.45001105223622</v>
      </c>
      <c r="K10" s="19">
        <f t="shared" si="0"/>
        <v>-3.7203694368982241</v>
      </c>
      <c r="L10" s="21">
        <f t="shared" si="0"/>
        <v>-2.9319042638504982</v>
      </c>
      <c r="M10" s="19">
        <f t="shared" si="1"/>
        <v>2.8916760585650678</v>
      </c>
      <c r="N10" s="19">
        <f t="shared" si="1"/>
        <v>3.7458269240475062</v>
      </c>
      <c r="O10" s="5"/>
    </row>
    <row r="11" spans="2:15" ht="15" customHeight="1" x14ac:dyDescent="0.25">
      <c r="B11" s="20" t="s">
        <v>13</v>
      </c>
      <c r="C11" s="19">
        <v>201.49973062757172</v>
      </c>
      <c r="D11" s="21">
        <v>201.46439904503683</v>
      </c>
      <c r="E11" s="19">
        <v>206.5003461144704</v>
      </c>
      <c r="F11" s="21">
        <v>206.47500990511554</v>
      </c>
      <c r="G11" s="19">
        <v>220.03037776296696</v>
      </c>
      <c r="H11" s="21">
        <v>219.98247462836474</v>
      </c>
      <c r="I11" s="19">
        <v>218.76143926176158</v>
      </c>
      <c r="J11" s="21">
        <v>218.73456579185736</v>
      </c>
      <c r="K11" s="19">
        <f t="shared" si="0"/>
        <v>-0.57671059519444157</v>
      </c>
      <c r="L11" s="21">
        <f t="shared" si="0"/>
        <v>-0.56727647900842726</v>
      </c>
      <c r="M11" s="19">
        <f t="shared" si="1"/>
        <v>8.5666162333955498</v>
      </c>
      <c r="N11" s="19">
        <f t="shared" si="1"/>
        <v>8.5723169099270109</v>
      </c>
      <c r="O11" s="5"/>
    </row>
    <row r="12" spans="2:15" ht="15" customHeight="1" x14ac:dyDescent="0.25">
      <c r="B12" s="22" t="s">
        <v>14</v>
      </c>
      <c r="C12" s="19">
        <v>194.72639016300823</v>
      </c>
      <c r="D12" s="21">
        <v>194.62743388776883</v>
      </c>
      <c r="E12" s="19">
        <v>199.01257813918244</v>
      </c>
      <c r="F12" s="21">
        <v>198.94177126435756</v>
      </c>
      <c r="G12" s="19">
        <v>197.40191705350111</v>
      </c>
      <c r="H12" s="21">
        <v>197.30836542335234</v>
      </c>
      <c r="I12" s="19">
        <v>195.23832312771009</v>
      </c>
      <c r="J12" s="21">
        <v>195.22573104937325</v>
      </c>
      <c r="K12" s="19">
        <f t="shared" si="0"/>
        <v>-1.0960349109500385</v>
      </c>
      <c r="L12" s="21">
        <f t="shared" si="0"/>
        <v>-1.0555225925218679</v>
      </c>
      <c r="M12" s="19">
        <f t="shared" si="1"/>
        <v>0.2628986057171403</v>
      </c>
      <c r="N12" s="19">
        <f t="shared" si="1"/>
        <v>0.30740638647552032</v>
      </c>
      <c r="O12" s="5"/>
    </row>
    <row r="13" spans="2:15" ht="15" customHeight="1" x14ac:dyDescent="0.25">
      <c r="B13" s="23" t="s">
        <v>15</v>
      </c>
      <c r="C13" s="24">
        <v>149.89589426740386</v>
      </c>
      <c r="D13" s="25">
        <v>149.87405206775441</v>
      </c>
      <c r="E13" s="24">
        <v>166.77430044618376</v>
      </c>
      <c r="F13" s="25">
        <v>166.50061345336766</v>
      </c>
      <c r="G13" s="24">
        <v>173.54861368935354</v>
      </c>
      <c r="H13" s="25">
        <v>173.54861368935354</v>
      </c>
      <c r="I13" s="24" t="s">
        <v>16</v>
      </c>
      <c r="J13" s="25" t="s">
        <v>16</v>
      </c>
      <c r="K13" s="24" t="s">
        <v>17</v>
      </c>
      <c r="L13" s="25" t="s">
        <v>17</v>
      </c>
      <c r="M13" s="24" t="s">
        <v>17</v>
      </c>
      <c r="N13" s="24" t="s">
        <v>17</v>
      </c>
      <c r="O13" s="5"/>
    </row>
    <row r="14" spans="2:15" ht="15" customHeight="1" x14ac:dyDescent="0.25">
      <c r="B14" s="26" t="s">
        <v>11</v>
      </c>
      <c r="C14" s="27">
        <v>150.02903667689219</v>
      </c>
      <c r="D14" s="17">
        <v>150.02903667689219</v>
      </c>
      <c r="E14" s="18" t="s">
        <v>16</v>
      </c>
      <c r="F14" s="17" t="s">
        <v>16</v>
      </c>
      <c r="G14" s="18" t="s">
        <v>16</v>
      </c>
      <c r="H14" s="17" t="s">
        <v>16</v>
      </c>
      <c r="I14" s="18" t="s">
        <v>16</v>
      </c>
      <c r="J14" s="17" t="s">
        <v>16</v>
      </c>
      <c r="K14" s="27" t="s">
        <v>17</v>
      </c>
      <c r="L14" s="17" t="s">
        <v>17</v>
      </c>
      <c r="M14" s="19" t="s">
        <v>17</v>
      </c>
      <c r="N14" s="19" t="s">
        <v>17</v>
      </c>
      <c r="O14" s="5"/>
    </row>
    <row r="15" spans="2:15" ht="15" customHeight="1" x14ac:dyDescent="0.25">
      <c r="B15" s="28" t="s">
        <v>12</v>
      </c>
      <c r="C15" s="19" t="s">
        <v>16</v>
      </c>
      <c r="D15" s="21" t="s">
        <v>16</v>
      </c>
      <c r="E15" s="29">
        <v>167.51545903356109</v>
      </c>
      <c r="F15" s="30">
        <v>167.3823742083479</v>
      </c>
      <c r="G15" s="29" t="s">
        <v>16</v>
      </c>
      <c r="H15" s="30" t="s">
        <v>16</v>
      </c>
      <c r="I15" s="29" t="s">
        <v>16</v>
      </c>
      <c r="J15" s="30" t="s">
        <v>16</v>
      </c>
      <c r="K15" s="31" t="s">
        <v>17</v>
      </c>
      <c r="L15" s="21" t="s">
        <v>17</v>
      </c>
      <c r="M15" s="19" t="s">
        <v>17</v>
      </c>
      <c r="N15" s="19" t="s">
        <v>17</v>
      </c>
      <c r="O15" s="5"/>
    </row>
    <row r="16" spans="2:15" ht="15" customHeight="1" x14ac:dyDescent="0.25">
      <c r="B16" s="9" t="s">
        <v>18</v>
      </c>
      <c r="C16" s="24">
        <v>212.64411762738141</v>
      </c>
      <c r="D16" s="25">
        <v>212.24527471134755</v>
      </c>
      <c r="E16" s="24">
        <v>209.15152498091865</v>
      </c>
      <c r="F16" s="25">
        <v>209.26790450737343</v>
      </c>
      <c r="G16" s="24">
        <v>209.50894083638133</v>
      </c>
      <c r="H16" s="25">
        <v>209.35010081803023</v>
      </c>
      <c r="I16" s="24">
        <v>207.45144202557157</v>
      </c>
      <c r="J16" s="25">
        <v>207.61413438370559</v>
      </c>
      <c r="K16" s="24">
        <f t="shared" ref="K16:L26" si="2">((I16*100)/G16)-100</f>
        <v>-0.98205775972901677</v>
      </c>
      <c r="L16" s="25">
        <f t="shared" si="2"/>
        <v>-0.82921690868137432</v>
      </c>
      <c r="M16" s="24">
        <f t="shared" si="1"/>
        <v>-2.4419559119472183</v>
      </c>
      <c r="N16" s="24">
        <f t="shared" si="1"/>
        <v>-2.1819757042602106</v>
      </c>
      <c r="O16" s="5"/>
    </row>
    <row r="17" spans="2:15" ht="15" customHeight="1" x14ac:dyDescent="0.25">
      <c r="B17" s="26" t="s">
        <v>11</v>
      </c>
      <c r="C17" s="19">
        <v>173.51083268855416</v>
      </c>
      <c r="D17" s="21">
        <v>173.41061927459953</v>
      </c>
      <c r="E17" s="19">
        <v>180.18423003223842</v>
      </c>
      <c r="F17" s="21">
        <v>180.17264232168517</v>
      </c>
      <c r="G17" s="19">
        <v>177.05676203636637</v>
      </c>
      <c r="H17" s="21">
        <v>176.71219404557999</v>
      </c>
      <c r="I17" s="19">
        <v>175.94259598493568</v>
      </c>
      <c r="J17" s="21">
        <v>175.83827157141457</v>
      </c>
      <c r="K17" s="19">
        <f t="shared" si="2"/>
        <v>-0.62927054500286772</v>
      </c>
      <c r="L17" s="21">
        <f t="shared" si="2"/>
        <v>-0.4945456531087018</v>
      </c>
      <c r="M17" s="19">
        <f>((I17*100)/C17)-100</f>
        <v>1.4015051733089479</v>
      </c>
      <c r="N17" s="19">
        <f>((J17*100)/D17)-100</f>
        <v>1.3999444249551942</v>
      </c>
      <c r="O17" s="5"/>
    </row>
    <row r="18" spans="2:15" ht="15" customHeight="1" x14ac:dyDescent="0.25">
      <c r="B18" s="32" t="s">
        <v>12</v>
      </c>
      <c r="C18" s="19">
        <v>187.14607779623219</v>
      </c>
      <c r="D18" s="21">
        <v>187.00983774396184</v>
      </c>
      <c r="E18" s="19">
        <v>181.50249862094262</v>
      </c>
      <c r="F18" s="21">
        <v>181.33069657707685</v>
      </c>
      <c r="G18" s="19">
        <v>191.55778146381834</v>
      </c>
      <c r="H18" s="21">
        <v>191.23205095375781</v>
      </c>
      <c r="I18" s="19">
        <v>193.01295018808455</v>
      </c>
      <c r="J18" s="21">
        <v>192.62104087541508</v>
      </c>
      <c r="K18" s="19">
        <f t="shared" si="2"/>
        <v>0.75965001951176703</v>
      </c>
      <c r="L18" s="21">
        <f t="shared" si="2"/>
        <v>0.72633740773567013</v>
      </c>
      <c r="M18" s="19">
        <f t="shared" si="1"/>
        <v>3.1349160297339012</v>
      </c>
      <c r="N18" s="19">
        <f t="shared" si="1"/>
        <v>3.000485535491265</v>
      </c>
      <c r="O18" s="33"/>
    </row>
    <row r="19" spans="2:15" ht="15" customHeight="1" x14ac:dyDescent="0.25">
      <c r="B19" s="28" t="s">
        <v>19</v>
      </c>
      <c r="C19" s="34">
        <v>251.32767561061945</v>
      </c>
      <c r="D19" s="30">
        <v>250.56884848969472</v>
      </c>
      <c r="E19" s="29">
        <v>220.82157967439429</v>
      </c>
      <c r="F19" s="30">
        <v>221.051140041678</v>
      </c>
      <c r="G19" s="29">
        <v>222.32207622660925</v>
      </c>
      <c r="H19" s="30">
        <v>222.26981583820086</v>
      </c>
      <c r="I19" s="29">
        <v>221.82180556578976</v>
      </c>
      <c r="J19" s="30">
        <v>222.36982401271095</v>
      </c>
      <c r="K19" s="29">
        <f t="shared" si="2"/>
        <v>-0.22502068589426472</v>
      </c>
      <c r="L19" s="30">
        <f t="shared" si="2"/>
        <v>4.4994042098323916E-2</v>
      </c>
      <c r="M19" s="34">
        <f t="shared" si="1"/>
        <v>-11.74000036929597</v>
      </c>
      <c r="N19" s="34">
        <f t="shared" si="1"/>
        <v>-11.254002501489538</v>
      </c>
      <c r="O19" s="5"/>
    </row>
    <row r="20" spans="2:15" ht="15" customHeight="1" x14ac:dyDescent="0.25">
      <c r="B20" s="32" t="s">
        <v>20</v>
      </c>
      <c r="C20" s="19">
        <v>183.22119866814654</v>
      </c>
      <c r="D20" s="21">
        <v>183.22119866814654</v>
      </c>
      <c r="E20" s="19">
        <v>149.94866274303345</v>
      </c>
      <c r="F20" s="21">
        <v>149.55053707676231</v>
      </c>
      <c r="G20" s="19">
        <v>175.97406128392134</v>
      </c>
      <c r="H20" s="21">
        <v>175.97406128392134</v>
      </c>
      <c r="I20" s="19">
        <v>114.18479552647709</v>
      </c>
      <c r="J20" s="21">
        <v>113.92417362005911</v>
      </c>
      <c r="K20" s="19">
        <f>((I20*100)/G20)-100</f>
        <v>-35.112712241011351</v>
      </c>
      <c r="L20" s="21">
        <f>((J20*100)/H20)-100</f>
        <v>-35.260814696859939</v>
      </c>
      <c r="M20" s="19">
        <f>((I20*100)/C20)-100</f>
        <v>-37.67926617853287</v>
      </c>
      <c r="N20" s="19">
        <f>((J20*100)/D20)-100</f>
        <v>-37.821510584918414</v>
      </c>
      <c r="O20" s="5"/>
    </row>
    <row r="21" spans="2:15" ht="15" customHeight="1" x14ac:dyDescent="0.25">
      <c r="B21" s="32" t="s">
        <v>21</v>
      </c>
      <c r="C21" s="19">
        <v>324.03209120459792</v>
      </c>
      <c r="D21" s="21">
        <v>318.10479106797948</v>
      </c>
      <c r="E21" s="19">
        <v>329.46265465766191</v>
      </c>
      <c r="F21" s="35">
        <v>329.30370025969177</v>
      </c>
      <c r="G21" s="19">
        <v>314.52938164439672</v>
      </c>
      <c r="H21" s="35">
        <v>313.686945284307</v>
      </c>
      <c r="I21" s="19">
        <v>327.90144293276944</v>
      </c>
      <c r="J21" s="35">
        <v>326.68262838471009</v>
      </c>
      <c r="K21" s="19">
        <f t="shared" si="2"/>
        <v>4.2514506016773339</v>
      </c>
      <c r="L21" s="21">
        <f t="shared" si="2"/>
        <v>4.142882990755183</v>
      </c>
      <c r="M21" s="19">
        <f t="shared" si="1"/>
        <v>1.1941260860265714</v>
      </c>
      <c r="N21" s="19">
        <f t="shared" si="1"/>
        <v>2.6965445216754063</v>
      </c>
      <c r="O21" s="5"/>
    </row>
    <row r="22" spans="2:15" ht="15" customHeight="1" x14ac:dyDescent="0.25">
      <c r="B22" s="32" t="s">
        <v>22</v>
      </c>
      <c r="C22" s="19">
        <v>160.69465208883992</v>
      </c>
      <c r="D22" s="21">
        <v>160.49984542810427</v>
      </c>
      <c r="E22" s="19">
        <v>186.90371721071276</v>
      </c>
      <c r="F22" s="21">
        <v>186.65854049402236</v>
      </c>
      <c r="G22" s="19">
        <v>179.81846029902201</v>
      </c>
      <c r="H22" s="21">
        <v>179.59562942631243</v>
      </c>
      <c r="I22" s="19">
        <v>186.07300384453578</v>
      </c>
      <c r="J22" s="21">
        <v>185.95350837039842</v>
      </c>
      <c r="K22" s="19">
        <f t="shared" si="2"/>
        <v>3.4782544212162776</v>
      </c>
      <c r="L22" s="21">
        <f t="shared" si="2"/>
        <v>3.5401078324651536</v>
      </c>
      <c r="M22" s="19">
        <f t="shared" si="1"/>
        <v>15.792903762388718</v>
      </c>
      <c r="N22" s="19">
        <f t="shared" si="1"/>
        <v>15.858995299591172</v>
      </c>
      <c r="O22" s="5"/>
    </row>
    <row r="23" spans="2:15" ht="15" customHeight="1" x14ac:dyDescent="0.25">
      <c r="B23" s="32" t="s">
        <v>23</v>
      </c>
      <c r="C23" s="19">
        <v>198.45301158903115</v>
      </c>
      <c r="D23" s="35">
        <v>198.21667503940964</v>
      </c>
      <c r="E23" s="19">
        <v>206.10612377441464</v>
      </c>
      <c r="F23" s="21">
        <v>205.35945072987803</v>
      </c>
      <c r="G23" s="19">
        <v>211.93619082731212</v>
      </c>
      <c r="H23" s="21">
        <v>211.58588688910575</v>
      </c>
      <c r="I23" s="19">
        <v>215.48256748240311</v>
      </c>
      <c r="J23" s="21">
        <v>215.36882213851564</v>
      </c>
      <c r="K23" s="19">
        <f t="shared" si="2"/>
        <v>1.6733228247839094</v>
      </c>
      <c r="L23" s="21">
        <f t="shared" si="2"/>
        <v>1.7878958304022206</v>
      </c>
      <c r="M23" s="19">
        <f t="shared" ref="M23:N26" si="3">((I23*100)/C23)-100</f>
        <v>8.5811526653159689</v>
      </c>
      <c r="N23" s="19">
        <f t="shared" si="3"/>
        <v>8.6532311651861846</v>
      </c>
      <c r="O23" s="5"/>
    </row>
    <row r="24" spans="2:15" ht="15" customHeight="1" x14ac:dyDescent="0.25">
      <c r="B24" s="26" t="s">
        <v>24</v>
      </c>
      <c r="C24" s="27">
        <v>246.08873001769376</v>
      </c>
      <c r="D24" s="17">
        <v>243.54252265493571</v>
      </c>
      <c r="E24" s="18">
        <v>259.2149511588936</v>
      </c>
      <c r="F24" s="17">
        <v>257.03898844614315</v>
      </c>
      <c r="G24" s="18">
        <v>263.43014051156564</v>
      </c>
      <c r="H24" s="17">
        <v>261.11666571134356</v>
      </c>
      <c r="I24" s="18">
        <v>248.68242016876732</v>
      </c>
      <c r="J24" s="17">
        <v>244.49037294247864</v>
      </c>
      <c r="K24" s="27">
        <f t="shared" si="2"/>
        <v>-5.5983420553772305</v>
      </c>
      <c r="L24" s="17">
        <f t="shared" si="2"/>
        <v>-6.3673809266715864</v>
      </c>
      <c r="M24" s="27">
        <f t="shared" si="3"/>
        <v>1.053965433885196</v>
      </c>
      <c r="N24" s="18">
        <f t="shared" si="3"/>
        <v>0.389192933213522</v>
      </c>
      <c r="O24" s="5"/>
    </row>
    <row r="25" spans="2:15" ht="15" customHeight="1" x14ac:dyDescent="0.25">
      <c r="B25" s="28" t="s">
        <v>25</v>
      </c>
      <c r="C25" s="19">
        <v>247.63493379867936</v>
      </c>
      <c r="D25" s="21">
        <v>244.79081569261712</v>
      </c>
      <c r="E25" s="34">
        <v>261.59913914021922</v>
      </c>
      <c r="F25" s="30">
        <v>260.60804059990448</v>
      </c>
      <c r="G25" s="34">
        <v>269.87163376493987</v>
      </c>
      <c r="H25" s="30">
        <v>268.67043045589242</v>
      </c>
      <c r="I25" s="34">
        <v>248.43927130339284</v>
      </c>
      <c r="J25" s="30">
        <v>247.96599184307806</v>
      </c>
      <c r="K25" s="29">
        <f>((I25*100)/G25)-100</f>
        <v>-7.9416877433716309</v>
      </c>
      <c r="L25" s="30">
        <f>((J25*100)/H25)-100</f>
        <v>-7.7062587712693613</v>
      </c>
      <c r="M25" s="31">
        <f>((I25*100)/C25)-100</f>
        <v>0.32480776939468115</v>
      </c>
      <c r="N25" s="19">
        <f>((J25*100)/D25)-100</f>
        <v>1.2970977450591903</v>
      </c>
      <c r="O25" s="5"/>
    </row>
    <row r="26" spans="2:15" ht="15" customHeight="1" thickBot="1" x14ac:dyDescent="0.3">
      <c r="B26" s="36" t="s">
        <v>26</v>
      </c>
      <c r="C26" s="37">
        <v>427.15872451900384</v>
      </c>
      <c r="D26" s="38">
        <v>427.10322887165705</v>
      </c>
      <c r="E26" s="37">
        <v>525.23451056029035</v>
      </c>
      <c r="F26" s="38">
        <v>525.10075523715079</v>
      </c>
      <c r="G26" s="37">
        <v>523.24689740126303</v>
      </c>
      <c r="H26" s="38">
        <v>523.24689740126303</v>
      </c>
      <c r="I26" s="37">
        <v>521.2519881704502</v>
      </c>
      <c r="J26" s="38">
        <v>521.2519881704502</v>
      </c>
      <c r="K26" s="39">
        <f t="shared" si="2"/>
        <v>-0.38125581646458784</v>
      </c>
      <c r="L26" s="38">
        <f t="shared" si="2"/>
        <v>-0.38125581646458784</v>
      </c>
      <c r="M26" s="39">
        <f t="shared" si="3"/>
        <v>22.027704984230112</v>
      </c>
      <c r="N26" s="37">
        <f t="shared" si="3"/>
        <v>22.043560651021096</v>
      </c>
      <c r="O26" s="5"/>
    </row>
    <row r="27" spans="2:15" ht="15" customHeight="1" thickTop="1" x14ac:dyDescent="0.25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5"/>
    </row>
    <row r="28" spans="2:15" s="41" customFormat="1" ht="15" customHeight="1" x14ac:dyDescent="0.25">
      <c r="B28" s="40" t="s">
        <v>27</v>
      </c>
    </row>
    <row r="29" spans="2:15" s="41" customFormat="1" ht="15" customHeight="1" x14ac:dyDescent="0.25">
      <c r="B29" s="45" t="s">
        <v>28</v>
      </c>
      <c r="C29" s="45"/>
      <c r="D29" s="45"/>
      <c r="E29" s="45"/>
      <c r="F29" s="45"/>
      <c r="G29" s="45"/>
    </row>
    <row r="30" spans="2:15" s="41" customFormat="1" ht="15" customHeight="1" x14ac:dyDescent="0.25">
      <c r="B30" s="45" t="s">
        <v>29</v>
      </c>
      <c r="C30" s="45"/>
      <c r="D30" s="45"/>
      <c r="E30" s="45"/>
      <c r="F30" s="45"/>
      <c r="G30" s="45"/>
      <c r="H30" s="45"/>
      <c r="I30" s="45"/>
    </row>
    <row r="31" spans="2:15" s="41" customFormat="1" ht="15" customHeight="1" x14ac:dyDescent="0.25">
      <c r="B31" s="45" t="s">
        <v>30</v>
      </c>
      <c r="C31" s="45"/>
      <c r="D31" s="45"/>
      <c r="E31" s="45"/>
      <c r="F31" s="45"/>
      <c r="G31" s="45"/>
    </row>
    <row r="32" spans="2:15" s="41" customFormat="1" ht="15" customHeight="1" x14ac:dyDescent="0.25">
      <c r="B32" s="45" t="s">
        <v>31</v>
      </c>
      <c r="C32" s="45"/>
      <c r="D32" s="45"/>
      <c r="E32" s="45"/>
      <c r="F32" s="45"/>
      <c r="G32" s="45"/>
    </row>
    <row r="33" spans="8:14" s="41" customFormat="1" ht="15" customHeight="1" x14ac:dyDescent="0.25">
      <c r="K33" s="46" t="s">
        <v>32</v>
      </c>
      <c r="L33" s="46"/>
      <c r="M33" s="46"/>
      <c r="N33" s="46"/>
    </row>
    <row r="34" spans="8:14" s="41" customFormat="1" ht="15" customHeight="1" x14ac:dyDescent="0.25">
      <c r="H34" s="42" t="s">
        <v>33</v>
      </c>
      <c r="I34" s="42"/>
      <c r="J34" s="42"/>
      <c r="K34" s="42"/>
      <c r="L34" s="42"/>
      <c r="M34" s="42"/>
      <c r="N34" s="42"/>
    </row>
    <row r="35" spans="8:14" s="41" customFormat="1" ht="15" customHeight="1" x14ac:dyDescent="0.25"/>
  </sheetData>
  <mergeCells count="17"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  <mergeCell ref="H34:N34"/>
    <mergeCell ref="M5:N5"/>
    <mergeCell ref="B29:G29"/>
    <mergeCell ref="B30:I30"/>
    <mergeCell ref="B31:G31"/>
    <mergeCell ref="B32:G32"/>
    <mergeCell ref="K33:N33"/>
  </mergeCells>
  <pageMargins left="0.7" right="0.7" top="0.75" bottom="0.75" header="0.3" footer="0.3"/>
  <pageSetup orientation="landscape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 kainos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2025-06-19T13:43:17Z</dcterms:created>
  <dcterms:modified xsi:type="dcterms:W3CDTF">2025-06-19T13:55:10Z</dcterms:modified>
</cp:coreProperties>
</file>