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9DED2241-3F91-4EE4-91EA-4775CA51F61C}" xr6:coauthVersionLast="47" xr6:coauthVersionMax="47" xr10:uidLastSave="{00000000-0000-0000-0000-000000000000}"/>
  <bookViews>
    <workbookView xWindow="-108" yWindow="-108" windowWidth="23256" windowHeight="12456" xr2:uid="{E3A3AD2A-BDAA-4F3A-BCF4-ED5DD2203543}"/>
  </bookViews>
  <sheets>
    <sheet name="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K33" i="1"/>
  <c r="J33" i="1"/>
  <c r="K31" i="1"/>
  <c r="J31" i="1"/>
  <c r="K30" i="1"/>
  <c r="J30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<sst xmlns="http://schemas.openxmlformats.org/spreadsheetml/2006/main" count="168" uniqueCount="83">
  <si>
    <t xml:space="preserve">Ekologiškų maisto produktų vidutinės mažmeninės kainos Lietuvos prekybos tinklų parduotuvėse 2025 m. 25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</si>
  <si>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</si>
  <si>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</si>
  <si>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</si>
  <si>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</si>
  <si>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</si>
  <si>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</si>
  <si>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</si>
  <si>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25 sav.
(06 17–23)</t>
  </si>
  <si>
    <t>23 sav. 
(06 02–08)</t>
  </si>
  <si>
    <t>24 sav. 
(06 09–15)</t>
  </si>
  <si>
    <t>25 sav. 
(06 16–22)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</si>
  <si>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</si>
  <si>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</si>
  <si>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</si>
  <si>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</si>
  <si>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</si>
  <si>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</si>
  <si>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</si>
  <si>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</si>
  <si>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</si>
  <si>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</si>
  <si>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</si>
  <si>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</si>
  <si>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</si>
  <si>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</si>
  <si>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</si>
  <si>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</si>
  <si>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</si>
  <si>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</si>
  <si>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</si>
  <si>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</si>
  <si>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</si>
  <si>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</si>
  <si>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</si>
  <si>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</si>
  <si>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</si>
  <si>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</si>
  <si>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</si>
  <si>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</si>
  <si>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</si>
  <si>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</si>
  <si>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</si>
  <si>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</si>
  <si>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</si>
  <si>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</si>
  <si>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</si>
  <si>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</si>
  <si>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</si>
  <si>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</si>
  <si>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</si>
  <si>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</si>
  <si>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</si>
  <si>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</si>
  <si>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</si>
  <si>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</si>
  <si>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</si>
  <si>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</si>
  <si>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</si>
  <si>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</si>
  <si>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</si>
  <si>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</si>
  <si>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</si>
  <si>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</si>
  <si>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</si>
  <si>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</si>
  <si>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</si>
  <si>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</si>
  <si>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</si>
  <si>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</si>
  <si>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</si>
  <si>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</si>
  <si>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</si>
  <si>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</si>
  <si>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</si>
  <si>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</si>
  <si>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</si>
  <si>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25 savaitę su 24 savaite;</t>
  </si>
  <si>
    <t>** lyginant 2025 m. 25 savaitę su 2024 m. 25 savaite;</t>
  </si>
  <si>
    <t>*** 2025 m. 23 sav. neregistruotos  Klaipėdos ir Alytaus  miestuose, 24 sav. – Kauno ir Šiaulių miestuose  25 sav. – Klaipėdos ir Alytaus 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</si>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</sst>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1AED1A6A-8036-4B53-BD7D-0F38463556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9DDC1-D7F5-4052-B606-4A8E97433CA1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1.76</v>
      </c>
      <c r="G7" s="26">
        <v>1.83</v>
      </c>
      <c r="H7" s="26">
        <v>1.84</v>
      </c>
      <c r="I7" s="27">
        <v>1.83</v>
      </c>
      <c r="J7" s="28">
        <f>(I7/H7-1)*100</f>
        <v>-0.54347826086956763</v>
      </c>
      <c r="K7" s="26">
        <f>(I7/F7-1)*100</f>
        <v>3.9772727272727293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1.81</v>
      </c>
      <c r="H8" s="26">
        <v>1.82</v>
      </c>
      <c r="I8" s="27">
        <v>1.81</v>
      </c>
      <c r="J8" s="28">
        <f>(I8/H8-1)*100</f>
        <v>-0.5494505494505475</v>
      </c>
      <c r="K8" s="26">
        <f t="shared" ref="K8:K30" si="0">(I8/F8-1)*100</f>
        <v>2.8409090909090828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8.0399999999999991</v>
      </c>
      <c r="G9" s="37">
        <v>8.5399999999999991</v>
      </c>
      <c r="H9" s="37">
        <v>8.57</v>
      </c>
      <c r="I9" s="38">
        <v>8.5399999999999991</v>
      </c>
      <c r="J9" s="28">
        <f t="shared" ref="J9:J13" si="1">(I9/H9-1)*100</f>
        <v>-0.3500583430571913</v>
      </c>
      <c r="K9" s="26">
        <f t="shared" si="0"/>
        <v>6.2189054726368154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6.26</v>
      </c>
      <c r="G10" s="37">
        <v>6.57</v>
      </c>
      <c r="H10" s="37">
        <v>6.58</v>
      </c>
      <c r="I10" s="38">
        <v>6.57</v>
      </c>
      <c r="J10" s="28">
        <f t="shared" si="1"/>
        <v>-0.15197568389057059</v>
      </c>
      <c r="K10" s="26">
        <f t="shared" si="0"/>
        <v>4.9520766773162972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6.46</v>
      </c>
      <c r="G11" s="37">
        <v>6.65</v>
      </c>
      <c r="H11" s="37">
        <v>6.64</v>
      </c>
      <c r="I11" s="38">
        <v>6.65</v>
      </c>
      <c r="J11" s="28">
        <f t="shared" si="1"/>
        <v>0.15060240963855609</v>
      </c>
      <c r="K11" s="26">
        <f t="shared" si="0"/>
        <v>2.941176470588247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18.53</v>
      </c>
      <c r="H12" s="37">
        <v>18.59</v>
      </c>
      <c r="I12" s="38">
        <v>18.53</v>
      </c>
      <c r="J12" s="28">
        <f t="shared" si="1"/>
        <v>-0.32275416890801267</v>
      </c>
      <c r="K12" s="26">
        <f>(I12/F12-1)*100</f>
        <v>-0.64343163538872483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9.11</v>
      </c>
      <c r="G13" s="55">
        <v>9.26</v>
      </c>
      <c r="H13" s="56">
        <v>9.26</v>
      </c>
      <c r="I13" s="57">
        <v>9.27</v>
      </c>
      <c r="J13" s="58">
        <f t="shared" si="1"/>
        <v>0.10799136069115089</v>
      </c>
      <c r="K13" s="59">
        <f t="shared" si="0"/>
        <v>1.7563117453347932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1.7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2.3529411764705799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2.11</v>
      </c>
      <c r="G15" s="71" t="s">
        <v>37</v>
      </c>
      <c r="H15" s="71" t="s">
        <v>37</v>
      </c>
      <c r="I15" s="72" t="s">
        <v>38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6.7</v>
      </c>
      <c r="I16" s="72">
        <v>6.68</v>
      </c>
      <c r="J16" s="77">
        <f t="shared" ref="J16" si="2">(I16/H16-1)*100</f>
        <v>-0.29850746268657025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38</v>
      </c>
      <c r="H17" s="82" t="s">
        <v>38</v>
      </c>
      <c r="I17" s="82" t="s">
        <v>38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37</v>
      </c>
      <c r="H18" s="71" t="s">
        <v>37</v>
      </c>
      <c r="I18" s="72" t="s">
        <v>37</v>
      </c>
      <c r="J18" s="77" t="s">
        <v>38</v>
      </c>
      <c r="K18" s="37" t="s">
        <v>38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4.51</v>
      </c>
      <c r="G19" s="55">
        <v>4.51</v>
      </c>
      <c r="H19" s="56">
        <v>4.47</v>
      </c>
      <c r="I19" s="57">
        <v>4.5</v>
      </c>
      <c r="J19" s="77">
        <f>(I19/H19-1)*100</f>
        <v>0.67114093959732557</v>
      </c>
      <c r="K19" s="37">
        <f t="shared" si="0"/>
        <v>-0.22172949002217113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3.86</v>
      </c>
      <c r="G20" s="56">
        <v>4.51</v>
      </c>
      <c r="H20" s="56">
        <v>4.54</v>
      </c>
      <c r="I20" s="57">
        <v>4.16</v>
      </c>
      <c r="J20" s="77">
        <f t="shared" ref="J20:J36" si="3">(I20/H20-1)*100</f>
        <v>-8.3700440528634346</v>
      </c>
      <c r="K20" s="37">
        <f t="shared" si="0"/>
        <v>7.7720207253886064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4.21</v>
      </c>
      <c r="H21" s="56">
        <v>4.33</v>
      </c>
      <c r="I21" s="57">
        <v>4.21</v>
      </c>
      <c r="J21" s="77">
        <f>(I21/H21-1)*100</f>
        <v>-2.7713625866050862</v>
      </c>
      <c r="K21" s="37">
        <f t="shared" si="0"/>
        <v>-2.5462962962963021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3.55</v>
      </c>
      <c r="G22" s="55">
        <v>3.18</v>
      </c>
      <c r="H22" s="56">
        <v>3.31</v>
      </c>
      <c r="I22" s="57">
        <v>3.19</v>
      </c>
      <c r="J22" s="77">
        <f>(I22/H22-1)*100</f>
        <v>-3.6253776435045348</v>
      </c>
      <c r="K22" s="37">
        <f t="shared" si="0"/>
        <v>-10.140845070422532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2.63</v>
      </c>
      <c r="G23" s="56">
        <v>2.58</v>
      </c>
      <c r="H23" s="56">
        <v>2.6</v>
      </c>
      <c r="I23" s="57">
        <v>2.58</v>
      </c>
      <c r="J23" s="77">
        <f>(I23/H23-1)*100</f>
        <v>-0.7692307692307665</v>
      </c>
      <c r="K23" s="37">
        <f t="shared" si="0"/>
        <v>-1.9011406844106404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2.6</v>
      </c>
      <c r="I24" s="57">
        <v>2.59</v>
      </c>
      <c r="J24" s="77">
        <f>(I24/H24-1)*100</f>
        <v>-0.38461538461539435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</v>
      </c>
      <c r="G25" s="37">
        <v>5.29</v>
      </c>
      <c r="H25" s="37">
        <v>5.31</v>
      </c>
      <c r="I25" s="38">
        <v>5.29</v>
      </c>
      <c r="J25" s="77">
        <f t="shared" si="3"/>
        <v>-0.37664783427494575</v>
      </c>
      <c r="K25" s="37">
        <f t="shared" si="0"/>
        <v>-5.5357142857142776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6.05</v>
      </c>
      <c r="H26" s="96">
        <v>6.04</v>
      </c>
      <c r="I26" s="97">
        <v>6.05</v>
      </c>
      <c r="J26" s="98">
        <f t="shared" si="3"/>
        <v>0.16556291390728006</v>
      </c>
      <c r="K26" s="96">
        <f t="shared" si="0"/>
        <v>-1.9448946515397081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38</v>
      </c>
      <c r="H27" s="68" t="s">
        <v>37</v>
      </c>
      <c r="I27" s="100" t="s">
        <v>38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37</v>
      </c>
      <c r="H28" s="26" t="s">
        <v>37</v>
      </c>
      <c r="I28" s="27" t="s">
        <v>37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1.89</v>
      </c>
      <c r="G29" s="105">
        <v>2.15</v>
      </c>
      <c r="H29" s="105">
        <v>1.98</v>
      </c>
      <c r="I29" s="106">
        <v>2.15</v>
      </c>
      <c r="J29" s="73">
        <f t="shared" si="3"/>
        <v>8.5858585858585847</v>
      </c>
      <c r="K29" s="37">
        <f t="shared" si="0"/>
        <v>13.756613756613767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1.96</v>
      </c>
      <c r="G30" s="105">
        <v>1.82</v>
      </c>
      <c r="H30" s="105">
        <v>1.89</v>
      </c>
      <c r="I30" s="106">
        <v>1.75</v>
      </c>
      <c r="J30" s="73">
        <f t="shared" si="3"/>
        <v>-7.4074074074074066</v>
      </c>
      <c r="K30" s="37">
        <f t="shared" si="0"/>
        <v>-10.71428571428571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2.99</v>
      </c>
      <c r="G31" s="105">
        <v>2.4900000000000002</v>
      </c>
      <c r="H31" s="105">
        <v>2.75</v>
      </c>
      <c r="I31" s="105">
        <v>2.4900000000000002</v>
      </c>
      <c r="J31" s="73">
        <f t="shared" si="3"/>
        <v>-9.4545454545454497</v>
      </c>
      <c r="K31" s="37">
        <f>(I31/F31-1)*100</f>
        <v>-16.722408026755854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 t="s">
        <v>37</v>
      </c>
      <c r="G32" s="81" t="s">
        <v>38</v>
      </c>
      <c r="H32" s="81" t="s">
        <v>37</v>
      </c>
      <c r="I32" s="109" t="s">
        <v>38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>
        <v>5.98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>
        <f t="shared" ref="K33:K36" si="4">(I33/F33-1)*100</f>
        <v>0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10.35</v>
      </c>
      <c r="H34" s="81">
        <v>9.44</v>
      </c>
      <c r="I34" s="109">
        <v>9.74</v>
      </c>
      <c r="J34" s="73">
        <f t="shared" si="3"/>
        <v>3.1779661016949179</v>
      </c>
      <c r="K34" s="37">
        <f t="shared" si="4"/>
        <v>30.388219544846052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2.66</v>
      </c>
      <c r="G35" s="105">
        <v>3.52</v>
      </c>
      <c r="H35" s="105">
        <v>3.4</v>
      </c>
      <c r="I35" s="106">
        <v>3.52</v>
      </c>
      <c r="J35" s="73">
        <f t="shared" si="3"/>
        <v>3.529411764705892</v>
      </c>
      <c r="K35" s="37">
        <f t="shared" si="4"/>
        <v>32.330827067669162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4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2.64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-5.6818181818181763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2025-06-19T09:23:57Z</dcterms:created>
  <dcterms:modified xsi:type="dcterms:W3CDTF">2025-06-19T09:24:36Z</dcterms:modified>
</cp:coreProperties>
</file>