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savaites/"/>
    </mc:Choice>
  </mc:AlternateContent>
  <xr:revisionPtr revIDLastSave="0" documentId="8_{9DED2241-3F91-4EE4-91EA-4775CA51F61C}" xr6:coauthVersionLast="47" xr6:coauthVersionMax="47" xr10:uidLastSave="{00000000-0000-0000-0000-000000000000}"/>
  <bookViews>
    <workbookView xWindow="-108" yWindow="-108" windowWidth="23256" windowHeight="12456" xr2:uid="{E3A3AD2A-BDAA-4F3A-BCF4-ED5DD2203543}"/>
  </bookViews>
  <sheets>
    <sheet name="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K34" i="1"/>
  <c r="J34" i="1"/>
  <c r="K33" i="1"/>
  <c r="J33" i="1"/>
  <c r="K31" i="1"/>
  <c r="J31" i="1"/>
  <c r="K30" i="1"/>
  <c r="J30" i="1"/>
  <c r="K29" i="1"/>
  <c r="J29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6" i="1"/>
  <c r="J16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<sst xmlns="http://schemas.openxmlformats.org/spreadsheetml/2006/main" count="168" uniqueCount="83">
  <si>
    <t xml:space="preserve">Ekologiškų maisto produktų vidutinės mažmeninės kainos Lietuvos prekybos tinklų parduotuvėse 2025 m. 25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</si>
  <si>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</si>
  <si>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</si>
  <si>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</si>
  <si>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</si>
  <si>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</si>
  <si>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</si>
  <si>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</si>
  <si>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25 sav.
(06 17–23)</t>
  </si>
  <si>
    <t>23 sav. 
(06 02–08)</t>
  </si>
  <si>
    <t>24 sav. 
(06 09–15)</t>
  </si>
  <si>
    <t>25 sav. 
(06 16–22)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</si>
  <si>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</si>
  <si>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</si>
  <si>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</si>
  <si>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</si>
  <si>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</si>
  <si>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</si>
  <si>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</si>
  <si>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</si>
  <si>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</si>
  <si>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</si>
  <si>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</si>
  <si>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</si>
  <si>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</si>
  <si>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</si>
  <si>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</si>
  <si>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</si>
  <si>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</si>
  <si>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</si>
  <si>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</si>
  <si>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</si>
  <si>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Miltai</t>
  </si>
  <si>
    <t>kvietiniai</t>
  </si>
  <si>
    <t>lietuviški</t>
  </si>
  <si>
    <t>popierinėje pakuotėje</t>
  </si>
  <si>
    <t>ruginiai</t>
  </si>
  <si>
    <t>●</t>
  </si>
  <si>
    <t>-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</si>
  <si>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</si>
  <si>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</si>
  <si>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</si>
  <si>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</si>
  <si>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</si>
  <si>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</si>
  <si>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</si>
  <si>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</si>
  <si>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</si>
  <si>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</si>
  <si>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</si>
  <si>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</si>
  <si>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</si>
  <si>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</si>
  <si>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</si>
  <si>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</si>
  <si>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</si>
  <si>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</si>
  <si>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</si>
  <si>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</si>
  <si>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</si>
  <si>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</si>
  <si>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</si>
  <si>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</si>
  <si>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</si>
  <si>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</si>
  <si>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</si>
  <si>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</si>
  <si>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</si>
  <si>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</si>
  <si>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</si>
  <si>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</si>
  <si>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</si>
  <si>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</si>
  <si>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</si>
  <si>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</si>
  <si>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</si>
  <si>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</si>
  <si>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25 savaitę su 24 savaite;</t>
  </si>
  <si>
    <t>** lyginant 2025 m. 25 savaitę su 2024 m. 25 savaite;</t>
  </si>
  <si>
    <t>*** 2025 m. 23 sav. neregistruotos  Klaipėdos ir Alytaus  miestuose, 24 sav. – Kauno ir Šiaulių miestuose  25 sav. – Klaipėdos ir Alytaus  miestuose.</t>
  </si>
  <si>
    <t>●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</si>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</sst>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1AED1A6A-8036-4B53-BD7D-0F38463556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9DDC1-D7F5-4052-B606-4A8E97433CA1}">
  <dimension ref="A1:K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2024</v>
      </c>
      <c r="G5" s="12" t="s">
        <v>5</v>
      </c>
      <c r="H5" s="12"/>
      <c r="I5" s="13"/>
      <c r="J5" s="14" t="s">
        <v>6</v>
      </c>
      <c r="K5" s="15" t="s">
        <v>7</v>
      </c>
    </row>
    <row r="6" spans="1:11" ht="24" x14ac:dyDescent="0.3">
      <c r="A6" s="16"/>
      <c r="B6" s="17"/>
      <c r="C6" s="17"/>
      <c r="D6" s="17"/>
      <c r="E6" s="17"/>
      <c r="F6" s="18" t="s">
        <v>8</v>
      </c>
      <c r="G6" s="18" t="s">
        <v>9</v>
      </c>
      <c r="H6" s="18" t="s">
        <v>10</v>
      </c>
      <c r="I6" s="18" t="s">
        <v>11</v>
      </c>
      <c r="J6" s="19"/>
      <c r="K6" s="20"/>
    </row>
    <row r="7" spans="1:11" ht="24" customHeight="1" x14ac:dyDescent="0.3">
      <c r="A7" s="21" t="s">
        <v>12</v>
      </c>
      <c r="B7" s="22" t="s">
        <v>13</v>
      </c>
      <c r="C7" s="21" t="s">
        <v>14</v>
      </c>
      <c r="D7" s="23" t="s">
        <v>15</v>
      </c>
      <c r="E7" s="24" t="s">
        <v>16</v>
      </c>
      <c r="F7" s="25">
        <v>1.76</v>
      </c>
      <c r="G7" s="26">
        <v>1.83</v>
      </c>
      <c r="H7" s="26">
        <v>1.84</v>
      </c>
      <c r="I7" s="27">
        <v>1.83</v>
      </c>
      <c r="J7" s="28">
        <f>(I7/H7-1)*100</f>
        <v>-0.54347826086956763</v>
      </c>
      <c r="K7" s="26">
        <f>(I7/F7-1)*100</f>
        <v>3.9772727272727293</v>
      </c>
    </row>
    <row r="8" spans="1:11" ht="24" customHeight="1" x14ac:dyDescent="0.3">
      <c r="A8" s="29"/>
      <c r="B8" s="30" t="s">
        <v>17</v>
      </c>
      <c r="C8" s="29"/>
      <c r="D8" s="31"/>
      <c r="E8" s="24" t="s">
        <v>16</v>
      </c>
      <c r="F8" s="25">
        <v>1.76</v>
      </c>
      <c r="G8" s="26">
        <v>1.81</v>
      </c>
      <c r="H8" s="26">
        <v>1.82</v>
      </c>
      <c r="I8" s="27">
        <v>1.81</v>
      </c>
      <c r="J8" s="28">
        <f>(I8/H8-1)*100</f>
        <v>-0.5494505494505475</v>
      </c>
      <c r="K8" s="26">
        <f t="shared" ref="K8:K30" si="0">(I8/F8-1)*100</f>
        <v>2.8409090909090828</v>
      </c>
    </row>
    <row r="9" spans="1:11" ht="24" x14ac:dyDescent="0.3">
      <c r="A9" s="32" t="s">
        <v>18</v>
      </c>
      <c r="B9" s="33" t="s">
        <v>19</v>
      </c>
      <c r="C9" s="34"/>
      <c r="D9" s="30" t="s">
        <v>20</v>
      </c>
      <c r="E9" s="35" t="s">
        <v>21</v>
      </c>
      <c r="F9" s="36">
        <v>8.0399999999999991</v>
      </c>
      <c r="G9" s="37">
        <v>8.5399999999999991</v>
      </c>
      <c r="H9" s="37">
        <v>8.57</v>
      </c>
      <c r="I9" s="38">
        <v>8.5399999999999991</v>
      </c>
      <c r="J9" s="28">
        <f t="shared" ref="J9:J13" si="1">(I9/H9-1)*100</f>
        <v>-0.3500583430571913</v>
      </c>
      <c r="K9" s="26">
        <f t="shared" si="0"/>
        <v>6.2189054726368154</v>
      </c>
    </row>
    <row r="10" spans="1:11" ht="15" customHeight="1" x14ac:dyDescent="0.3">
      <c r="A10" s="39" t="s">
        <v>22</v>
      </c>
      <c r="B10" s="40" t="s">
        <v>23</v>
      </c>
      <c r="C10" s="34"/>
      <c r="D10" s="41" t="s">
        <v>24</v>
      </c>
      <c r="E10" s="35" t="s">
        <v>21</v>
      </c>
      <c r="F10" s="36">
        <v>6.26</v>
      </c>
      <c r="G10" s="37">
        <v>6.57</v>
      </c>
      <c r="H10" s="37">
        <v>6.58</v>
      </c>
      <c r="I10" s="38">
        <v>6.57</v>
      </c>
      <c r="J10" s="28">
        <f t="shared" si="1"/>
        <v>-0.15197568389057059</v>
      </c>
      <c r="K10" s="26">
        <f t="shared" si="0"/>
        <v>4.9520766773162972</v>
      </c>
    </row>
    <row r="11" spans="1:11" ht="15" customHeight="1" x14ac:dyDescent="0.3">
      <c r="A11" s="42"/>
      <c r="B11" s="33" t="s">
        <v>25</v>
      </c>
      <c r="C11" s="34"/>
      <c r="D11" s="43"/>
      <c r="E11" s="35" t="s">
        <v>21</v>
      </c>
      <c r="F11" s="36">
        <v>6.46</v>
      </c>
      <c r="G11" s="37">
        <v>6.65</v>
      </c>
      <c r="H11" s="37">
        <v>6.64</v>
      </c>
      <c r="I11" s="38">
        <v>6.65</v>
      </c>
      <c r="J11" s="28">
        <f t="shared" si="1"/>
        <v>0.15060240963855609</v>
      </c>
      <c r="K11" s="26">
        <f t="shared" si="0"/>
        <v>2.941176470588247</v>
      </c>
    </row>
    <row r="12" spans="1:11" ht="24" customHeight="1" x14ac:dyDescent="0.3">
      <c r="A12" s="44" t="s">
        <v>26</v>
      </c>
      <c r="B12" s="45" t="s">
        <v>27</v>
      </c>
      <c r="C12" s="46"/>
      <c r="D12" s="47" t="s">
        <v>28</v>
      </c>
      <c r="E12" s="48" t="s">
        <v>21</v>
      </c>
      <c r="F12" s="36">
        <v>18.649999999999999</v>
      </c>
      <c r="G12" s="37">
        <v>18.53</v>
      </c>
      <c r="H12" s="37">
        <v>18.59</v>
      </c>
      <c r="I12" s="38">
        <v>18.53</v>
      </c>
      <c r="J12" s="28">
        <f t="shared" si="1"/>
        <v>-0.32275416890801267</v>
      </c>
      <c r="K12" s="26">
        <f>(I12/F12-1)*100</f>
        <v>-0.64343163538872483</v>
      </c>
    </row>
    <row r="13" spans="1:11" ht="36" customHeight="1" thickBot="1" x14ac:dyDescent="0.35">
      <c r="A13" s="49" t="s">
        <v>29</v>
      </c>
      <c r="B13" s="50" t="s">
        <v>30</v>
      </c>
      <c r="C13" s="51"/>
      <c r="D13" s="52" t="s">
        <v>31</v>
      </c>
      <c r="E13" s="53" t="s">
        <v>21</v>
      </c>
      <c r="F13" s="54">
        <v>9.11</v>
      </c>
      <c r="G13" s="55">
        <v>9.26</v>
      </c>
      <c r="H13" s="56">
        <v>9.26</v>
      </c>
      <c r="I13" s="57">
        <v>9.27</v>
      </c>
      <c r="J13" s="58">
        <f t="shared" si="1"/>
        <v>0.10799136069115089</v>
      </c>
      <c r="K13" s="59">
        <f t="shared" si="0"/>
        <v>1.7563117453347932</v>
      </c>
    </row>
    <row r="14" spans="1:11" ht="15" customHeight="1" thickTop="1" x14ac:dyDescent="0.3">
      <c r="A14" s="60" t="s">
        <v>32</v>
      </c>
      <c r="B14" s="61" t="s">
        <v>33</v>
      </c>
      <c r="C14" s="62" t="s">
        <v>34</v>
      </c>
      <c r="D14" s="62" t="s">
        <v>35</v>
      </c>
      <c r="E14" s="63" t="s">
        <v>21</v>
      </c>
      <c r="F14" s="64">
        <v>1.7</v>
      </c>
      <c r="G14" s="65">
        <v>1.74</v>
      </c>
      <c r="H14" s="65">
        <v>1.74</v>
      </c>
      <c r="I14" s="66">
        <v>1.74</v>
      </c>
      <c r="J14" s="67">
        <f>(I14/H14-1)*100</f>
        <v>0</v>
      </c>
      <c r="K14" s="68">
        <f>(I14/F14-1)*100</f>
        <v>2.3529411764705799</v>
      </c>
    </row>
    <row r="15" spans="1:11" ht="15" customHeight="1" x14ac:dyDescent="0.3">
      <c r="A15" s="69"/>
      <c r="B15" s="47" t="s">
        <v>36</v>
      </c>
      <c r="C15" s="70"/>
      <c r="D15" s="70"/>
      <c r="E15" s="48" t="s">
        <v>21</v>
      </c>
      <c r="F15" s="36">
        <v>2.11</v>
      </c>
      <c r="G15" s="71" t="s">
        <v>37</v>
      </c>
      <c r="H15" s="71" t="s">
        <v>37</v>
      </c>
      <c r="I15" s="72" t="s">
        <v>38</v>
      </c>
      <c r="J15" s="73" t="s">
        <v>38</v>
      </c>
      <c r="K15" s="37" t="s">
        <v>38</v>
      </c>
    </row>
    <row r="16" spans="1:11" ht="15" customHeight="1" x14ac:dyDescent="0.3">
      <c r="A16" s="74" t="s">
        <v>39</v>
      </c>
      <c r="B16" s="75" t="s">
        <v>40</v>
      </c>
      <c r="C16" s="47" t="s">
        <v>41</v>
      </c>
      <c r="D16" s="76" t="s">
        <v>42</v>
      </c>
      <c r="E16" s="48" t="s">
        <v>16</v>
      </c>
      <c r="F16" s="36">
        <v>6.63</v>
      </c>
      <c r="G16" s="71">
        <v>6.68</v>
      </c>
      <c r="H16" s="71">
        <v>6.7</v>
      </c>
      <c r="I16" s="72">
        <v>6.68</v>
      </c>
      <c r="J16" s="77">
        <f t="shared" ref="J16" si="2">(I16/H16-1)*100</f>
        <v>-0.29850746268657025</v>
      </c>
      <c r="K16" s="37">
        <f>(I16/F16-1)*100</f>
        <v>0.7541478129713397</v>
      </c>
    </row>
    <row r="17" spans="1:11" x14ac:dyDescent="0.3">
      <c r="A17" s="78"/>
      <c r="B17" s="79"/>
      <c r="C17" s="47" t="s">
        <v>43</v>
      </c>
      <c r="D17" s="80"/>
      <c r="E17" s="48" t="s">
        <v>16</v>
      </c>
      <c r="F17" s="36" t="s">
        <v>37</v>
      </c>
      <c r="G17" s="81" t="s">
        <v>38</v>
      </c>
      <c r="H17" s="82" t="s">
        <v>38</v>
      </c>
      <c r="I17" s="82" t="s">
        <v>38</v>
      </c>
      <c r="J17" s="77" t="s">
        <v>38</v>
      </c>
      <c r="K17" s="37" t="s">
        <v>38</v>
      </c>
    </row>
    <row r="18" spans="1:11" ht="24" x14ac:dyDescent="0.3">
      <c r="A18" s="44" t="s">
        <v>44</v>
      </c>
      <c r="B18" s="47" t="s">
        <v>45</v>
      </c>
      <c r="C18" s="44" t="s">
        <v>43</v>
      </c>
      <c r="D18" s="83" t="s">
        <v>46</v>
      </c>
      <c r="E18" s="48" t="s">
        <v>21</v>
      </c>
      <c r="F18" s="36">
        <v>16.12</v>
      </c>
      <c r="G18" s="71" t="s">
        <v>37</v>
      </c>
      <c r="H18" s="71" t="s">
        <v>37</v>
      </c>
      <c r="I18" s="72" t="s">
        <v>37</v>
      </c>
      <c r="J18" s="77" t="s">
        <v>38</v>
      </c>
      <c r="K18" s="37" t="s">
        <v>38</v>
      </c>
    </row>
    <row r="19" spans="1:11" ht="24" customHeight="1" x14ac:dyDescent="0.3">
      <c r="A19" s="44" t="s">
        <v>47</v>
      </c>
      <c r="B19" s="47" t="s">
        <v>48</v>
      </c>
      <c r="C19" s="47" t="s">
        <v>49</v>
      </c>
      <c r="D19" s="52" t="s">
        <v>50</v>
      </c>
      <c r="E19" s="53" t="s">
        <v>21</v>
      </c>
      <c r="F19" s="54">
        <v>4.51</v>
      </c>
      <c r="G19" s="55">
        <v>4.51</v>
      </c>
      <c r="H19" s="56">
        <v>4.47</v>
      </c>
      <c r="I19" s="57">
        <v>4.5</v>
      </c>
      <c r="J19" s="77">
        <f>(I19/H19-1)*100</f>
        <v>0.67114093959732557</v>
      </c>
      <c r="K19" s="37">
        <f t="shared" si="0"/>
        <v>-0.22172949002217113</v>
      </c>
    </row>
    <row r="20" spans="1:11" ht="24" customHeight="1" x14ac:dyDescent="0.3">
      <c r="A20" s="44" t="s">
        <v>51</v>
      </c>
      <c r="B20" s="84" t="s">
        <v>52</v>
      </c>
      <c r="C20" s="47" t="s">
        <v>53</v>
      </c>
      <c r="D20" s="83" t="s">
        <v>54</v>
      </c>
      <c r="E20" s="53" t="s">
        <v>21</v>
      </c>
      <c r="F20" s="54">
        <v>3.86</v>
      </c>
      <c r="G20" s="56">
        <v>4.51</v>
      </c>
      <c r="H20" s="56">
        <v>4.54</v>
      </c>
      <c r="I20" s="57">
        <v>4.16</v>
      </c>
      <c r="J20" s="77">
        <f t="shared" ref="J20:J36" si="3">(I20/H20-1)*100</f>
        <v>-8.3700440528634346</v>
      </c>
      <c r="K20" s="37">
        <f t="shared" si="0"/>
        <v>7.7720207253886064</v>
      </c>
    </row>
    <row r="21" spans="1:11" ht="15" customHeight="1" x14ac:dyDescent="0.3">
      <c r="A21" s="46" t="s">
        <v>55</v>
      </c>
      <c r="B21" s="85"/>
      <c r="C21" s="47" t="s">
        <v>34</v>
      </c>
      <c r="D21" s="86" t="s">
        <v>50</v>
      </c>
      <c r="E21" s="53" t="s">
        <v>21</v>
      </c>
      <c r="F21" s="54">
        <v>4.32</v>
      </c>
      <c r="G21" s="56">
        <v>4.21</v>
      </c>
      <c r="H21" s="56">
        <v>4.33</v>
      </c>
      <c r="I21" s="57">
        <v>4.21</v>
      </c>
      <c r="J21" s="77">
        <f>(I21/H21-1)*100</f>
        <v>-2.7713625866050862</v>
      </c>
      <c r="K21" s="37">
        <f t="shared" si="0"/>
        <v>-2.5462962962963021</v>
      </c>
    </row>
    <row r="22" spans="1:11" ht="15" customHeight="1" x14ac:dyDescent="0.3">
      <c r="A22" s="87"/>
      <c r="B22" s="85"/>
      <c r="C22" s="47" t="s">
        <v>53</v>
      </c>
      <c r="D22" s="31"/>
      <c r="E22" s="53" t="s">
        <v>21</v>
      </c>
      <c r="F22" s="54">
        <v>3.55</v>
      </c>
      <c r="G22" s="55">
        <v>3.18</v>
      </c>
      <c r="H22" s="56">
        <v>3.31</v>
      </c>
      <c r="I22" s="57">
        <v>3.19</v>
      </c>
      <c r="J22" s="77">
        <f>(I22/H22-1)*100</f>
        <v>-3.6253776435045348</v>
      </c>
      <c r="K22" s="37">
        <f t="shared" si="0"/>
        <v>-10.140845070422532</v>
      </c>
    </row>
    <row r="23" spans="1:11" ht="15" customHeight="1" x14ac:dyDescent="0.3">
      <c r="A23" s="88" t="s">
        <v>56</v>
      </c>
      <c r="B23" s="85"/>
      <c r="C23" s="47" t="s">
        <v>57</v>
      </c>
      <c r="D23" s="89" t="s">
        <v>50</v>
      </c>
      <c r="E23" s="53" t="s">
        <v>21</v>
      </c>
      <c r="F23" s="54">
        <v>2.63</v>
      </c>
      <c r="G23" s="56">
        <v>2.58</v>
      </c>
      <c r="H23" s="56">
        <v>2.6</v>
      </c>
      <c r="I23" s="57">
        <v>2.58</v>
      </c>
      <c r="J23" s="77">
        <f>(I23/H23-1)*100</f>
        <v>-0.7692307692307665</v>
      </c>
      <c r="K23" s="37">
        <f t="shared" si="0"/>
        <v>-1.9011406844106404</v>
      </c>
    </row>
    <row r="24" spans="1:11" ht="15" customHeight="1" x14ac:dyDescent="0.3">
      <c r="A24" s="88" t="s">
        <v>58</v>
      </c>
      <c r="B24" s="85"/>
      <c r="C24" s="47" t="s">
        <v>57</v>
      </c>
      <c r="D24" s="31"/>
      <c r="E24" s="53" t="s">
        <v>21</v>
      </c>
      <c r="F24" s="54">
        <v>2.62</v>
      </c>
      <c r="G24" s="56">
        <v>2.59</v>
      </c>
      <c r="H24" s="56">
        <v>2.6</v>
      </c>
      <c r="I24" s="57">
        <v>2.59</v>
      </c>
      <c r="J24" s="77">
        <f>(I24/H24-1)*100</f>
        <v>-0.38461538461539435</v>
      </c>
      <c r="K24" s="37">
        <f t="shared" si="0"/>
        <v>-1.1450381679389388</v>
      </c>
    </row>
    <row r="25" spans="1:11" ht="15" customHeight="1" x14ac:dyDescent="0.3">
      <c r="A25" s="51" t="s">
        <v>59</v>
      </c>
      <c r="B25" s="75" t="s">
        <v>60</v>
      </c>
      <c r="C25" s="44" t="s">
        <v>57</v>
      </c>
      <c r="D25" s="86" t="s">
        <v>50</v>
      </c>
      <c r="E25" s="48" t="s">
        <v>21</v>
      </c>
      <c r="F25" s="36">
        <v>5.6</v>
      </c>
      <c r="G25" s="37">
        <v>5.29</v>
      </c>
      <c r="H25" s="37">
        <v>5.31</v>
      </c>
      <c r="I25" s="38">
        <v>5.29</v>
      </c>
      <c r="J25" s="77">
        <f t="shared" si="3"/>
        <v>-0.37664783427494575</v>
      </c>
      <c r="K25" s="37">
        <f t="shared" si="0"/>
        <v>-5.5357142857142776</v>
      </c>
    </row>
    <row r="26" spans="1:11" ht="15" thickBot="1" x14ac:dyDescent="0.35">
      <c r="A26" s="90"/>
      <c r="B26" s="91"/>
      <c r="C26" s="92" t="s">
        <v>61</v>
      </c>
      <c r="D26" s="93"/>
      <c r="E26" s="94" t="s">
        <v>21</v>
      </c>
      <c r="F26" s="95">
        <v>6.17</v>
      </c>
      <c r="G26" s="96">
        <v>6.05</v>
      </c>
      <c r="H26" s="96">
        <v>6.04</v>
      </c>
      <c r="I26" s="97">
        <v>6.05</v>
      </c>
      <c r="J26" s="98">
        <f t="shared" si="3"/>
        <v>0.16556291390728006</v>
      </c>
      <c r="K26" s="96">
        <f t="shared" si="0"/>
        <v>-1.9448946515397081</v>
      </c>
    </row>
    <row r="27" spans="1:11" ht="15" thickTop="1" x14ac:dyDescent="0.3">
      <c r="A27" s="60" t="s">
        <v>62</v>
      </c>
      <c r="B27" s="62" t="s">
        <v>57</v>
      </c>
      <c r="C27" s="61" t="s">
        <v>63</v>
      </c>
      <c r="D27" s="99" t="s">
        <v>64</v>
      </c>
      <c r="E27" s="63" t="s">
        <v>21</v>
      </c>
      <c r="F27" s="64" t="s">
        <v>38</v>
      </c>
      <c r="G27" s="68" t="s">
        <v>38</v>
      </c>
      <c r="H27" s="68" t="s">
        <v>37</v>
      </c>
      <c r="I27" s="100" t="s">
        <v>38</v>
      </c>
      <c r="J27" s="77" t="s">
        <v>38</v>
      </c>
      <c r="K27" s="59" t="s">
        <v>38</v>
      </c>
    </row>
    <row r="28" spans="1:11" ht="15" customHeight="1" x14ac:dyDescent="0.3">
      <c r="A28" s="69"/>
      <c r="B28" s="70"/>
      <c r="C28" s="101" t="s">
        <v>65</v>
      </c>
      <c r="D28" s="102"/>
      <c r="E28" s="103" t="s">
        <v>21</v>
      </c>
      <c r="F28" s="25" t="s">
        <v>37</v>
      </c>
      <c r="G28" s="26" t="s">
        <v>37</v>
      </c>
      <c r="H28" s="26" t="s">
        <v>37</v>
      </c>
      <c r="I28" s="27" t="s">
        <v>37</v>
      </c>
      <c r="J28" s="73" t="s">
        <v>38</v>
      </c>
      <c r="K28" s="37" t="s">
        <v>38</v>
      </c>
    </row>
    <row r="29" spans="1:11" ht="15" customHeight="1" x14ac:dyDescent="0.3">
      <c r="A29" s="44" t="s">
        <v>66</v>
      </c>
      <c r="B29" s="104" t="s">
        <v>34</v>
      </c>
      <c r="C29" s="104"/>
      <c r="D29" s="83" t="s">
        <v>67</v>
      </c>
      <c r="E29" s="48" t="s">
        <v>21</v>
      </c>
      <c r="F29" s="36">
        <v>1.89</v>
      </c>
      <c r="G29" s="105">
        <v>2.15</v>
      </c>
      <c r="H29" s="105">
        <v>1.98</v>
      </c>
      <c r="I29" s="106">
        <v>2.15</v>
      </c>
      <c r="J29" s="73">
        <f t="shared" si="3"/>
        <v>8.5858585858585847</v>
      </c>
      <c r="K29" s="37">
        <f t="shared" si="0"/>
        <v>13.756613756613767</v>
      </c>
    </row>
    <row r="30" spans="1:11" ht="15" customHeight="1" x14ac:dyDescent="0.3">
      <c r="A30" s="51" t="s">
        <v>68</v>
      </c>
      <c r="B30" s="47" t="s">
        <v>57</v>
      </c>
      <c r="C30" s="75" t="s">
        <v>65</v>
      </c>
      <c r="D30" s="86" t="s">
        <v>64</v>
      </c>
      <c r="E30" s="48" t="s">
        <v>21</v>
      </c>
      <c r="F30" s="36">
        <v>1.96</v>
      </c>
      <c r="G30" s="105">
        <v>1.82</v>
      </c>
      <c r="H30" s="105">
        <v>1.89</v>
      </c>
      <c r="I30" s="106">
        <v>1.75</v>
      </c>
      <c r="J30" s="73">
        <f t="shared" si="3"/>
        <v>-7.4074074074074066</v>
      </c>
      <c r="K30" s="37">
        <f t="shared" si="0"/>
        <v>-10.71428571428571</v>
      </c>
    </row>
    <row r="31" spans="1:11" ht="15" customHeight="1" x14ac:dyDescent="0.3">
      <c r="A31" s="107"/>
      <c r="B31" s="47" t="s">
        <v>61</v>
      </c>
      <c r="C31" s="79"/>
      <c r="D31" s="31"/>
      <c r="E31" s="48" t="s">
        <v>21</v>
      </c>
      <c r="F31" s="36">
        <v>2.99</v>
      </c>
      <c r="G31" s="105">
        <v>2.4900000000000002</v>
      </c>
      <c r="H31" s="105">
        <v>2.75</v>
      </c>
      <c r="I31" s="105">
        <v>2.4900000000000002</v>
      </c>
      <c r="J31" s="73">
        <f t="shared" si="3"/>
        <v>-9.4545454545454497</v>
      </c>
      <c r="K31" s="37">
        <f>(I31/F31-1)*100</f>
        <v>-16.722408026755854</v>
      </c>
    </row>
    <row r="32" spans="1:11" ht="24" x14ac:dyDescent="0.3">
      <c r="A32" s="108" t="s">
        <v>69</v>
      </c>
      <c r="B32" s="104" t="s">
        <v>34</v>
      </c>
      <c r="C32" s="104"/>
      <c r="D32" s="83" t="s">
        <v>67</v>
      </c>
      <c r="E32" s="48" t="s">
        <v>21</v>
      </c>
      <c r="F32" s="36" t="s">
        <v>37</v>
      </c>
      <c r="G32" s="81" t="s">
        <v>38</v>
      </c>
      <c r="H32" s="81" t="s">
        <v>37</v>
      </c>
      <c r="I32" s="109" t="s">
        <v>38</v>
      </c>
      <c r="J32" s="73" t="s">
        <v>38</v>
      </c>
      <c r="K32" s="37" t="s">
        <v>38</v>
      </c>
    </row>
    <row r="33" spans="1:11" x14ac:dyDescent="0.3">
      <c r="A33" s="110" t="s">
        <v>70</v>
      </c>
      <c r="B33" s="111" t="s">
        <v>71</v>
      </c>
      <c r="C33" s="44"/>
      <c r="D33" s="52" t="s">
        <v>67</v>
      </c>
      <c r="E33" s="48" t="s">
        <v>21</v>
      </c>
      <c r="F33" s="36">
        <v>5.98</v>
      </c>
      <c r="G33" s="81">
        <v>5.98</v>
      </c>
      <c r="H33" s="81">
        <v>5.98</v>
      </c>
      <c r="I33" s="109">
        <v>5.98</v>
      </c>
      <c r="J33" s="73">
        <f t="shared" si="3"/>
        <v>0</v>
      </c>
      <c r="K33" s="37">
        <f t="shared" ref="K33:K36" si="4">(I33/F33-1)*100</f>
        <v>0</v>
      </c>
    </row>
    <row r="34" spans="1:11" x14ac:dyDescent="0.3">
      <c r="A34" s="110" t="s">
        <v>72</v>
      </c>
      <c r="B34" s="112" t="s">
        <v>73</v>
      </c>
      <c r="C34" s="113"/>
      <c r="D34" s="52" t="s">
        <v>64</v>
      </c>
      <c r="E34" s="48" t="s">
        <v>21</v>
      </c>
      <c r="F34" s="36">
        <v>7.47</v>
      </c>
      <c r="G34" s="81">
        <v>10.35</v>
      </c>
      <c r="H34" s="81">
        <v>9.44</v>
      </c>
      <c r="I34" s="109">
        <v>9.74</v>
      </c>
      <c r="J34" s="73">
        <f t="shared" si="3"/>
        <v>3.1779661016949179</v>
      </c>
      <c r="K34" s="37">
        <f t="shared" si="4"/>
        <v>30.388219544846052</v>
      </c>
    </row>
    <row r="35" spans="1:11" ht="24" customHeight="1" x14ac:dyDescent="0.3">
      <c r="A35" s="108" t="s">
        <v>74</v>
      </c>
      <c r="B35" s="112" t="s">
        <v>53</v>
      </c>
      <c r="C35" s="88"/>
      <c r="D35" s="83" t="s">
        <v>67</v>
      </c>
      <c r="E35" s="48" t="s">
        <v>21</v>
      </c>
      <c r="F35" s="36">
        <v>2.66</v>
      </c>
      <c r="G35" s="105">
        <v>3.52</v>
      </c>
      <c r="H35" s="105">
        <v>3.4</v>
      </c>
      <c r="I35" s="106">
        <v>3.52</v>
      </c>
      <c r="J35" s="73">
        <f t="shared" si="3"/>
        <v>3.529411764705892</v>
      </c>
      <c r="K35" s="37">
        <f t="shared" si="4"/>
        <v>32.330827067669162</v>
      </c>
    </row>
    <row r="36" spans="1:11" ht="15" customHeight="1" x14ac:dyDescent="0.3">
      <c r="A36" s="114" t="s">
        <v>75</v>
      </c>
      <c r="B36" s="112" t="s">
        <v>53</v>
      </c>
      <c r="C36" s="113"/>
      <c r="D36" s="115" t="s">
        <v>67</v>
      </c>
      <c r="E36" s="53" t="s">
        <v>21</v>
      </c>
      <c r="F36" s="54">
        <v>13.27</v>
      </c>
      <c r="G36" s="116">
        <v>13.27</v>
      </c>
      <c r="H36" s="116">
        <v>13.27</v>
      </c>
      <c r="I36" s="117">
        <v>13.27</v>
      </c>
      <c r="J36" s="73">
        <f t="shared" si="3"/>
        <v>0</v>
      </c>
      <c r="K36" s="37">
        <f t="shared" si="4"/>
        <v>0</v>
      </c>
    </row>
    <row r="37" spans="1:11" ht="15" thickBot="1" x14ac:dyDescent="0.35">
      <c r="A37" s="118" t="s">
        <v>76</v>
      </c>
      <c r="B37" s="119" t="s">
        <v>53</v>
      </c>
      <c r="C37" s="119"/>
      <c r="D37" s="120" t="s">
        <v>67</v>
      </c>
      <c r="E37" s="121" t="s">
        <v>21</v>
      </c>
      <c r="F37" s="122">
        <v>2.64</v>
      </c>
      <c r="G37" s="123">
        <v>2.4900000000000002</v>
      </c>
      <c r="H37" s="123">
        <v>2.4900000000000002</v>
      </c>
      <c r="I37" s="124">
        <v>2.4900000000000002</v>
      </c>
      <c r="J37" s="98">
        <f>(I37/H37-1)*100</f>
        <v>0</v>
      </c>
      <c r="K37" s="125">
        <f>(I37/F37-1)*100</f>
        <v>-5.6818181818181763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126" t="s">
        <v>77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1" x14ac:dyDescent="0.3">
      <c r="A40" s="126" t="s">
        <v>78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x14ac:dyDescent="0.3">
      <c r="A41" s="127" t="s">
        <v>79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x14ac:dyDescent="0.3">
      <c r="A42" s="126" t="s">
        <v>80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ht="14.4" customHeight="1" x14ac:dyDescent="0.3">
      <c r="A43" s="129" t="s">
        <v>81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</row>
    <row r="44" spans="1:11" x14ac:dyDescent="0.3">
      <c r="A44" s="1"/>
      <c r="B44" s="1"/>
      <c r="C44" s="1"/>
      <c r="D44" s="1"/>
      <c r="E44" s="2"/>
      <c r="F44" s="2"/>
    </row>
    <row r="45" spans="1:11" x14ac:dyDescent="0.3">
      <c r="A45" s="130" t="s">
        <v>82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</row>
  </sheetData>
  <mergeCells count="49">
    <mergeCell ref="A40:K40"/>
    <mergeCell ref="A42:K42"/>
    <mergeCell ref="A43:K43"/>
    <mergeCell ref="A45:K45"/>
    <mergeCell ref="B32:C32"/>
    <mergeCell ref="B34:C34"/>
    <mergeCell ref="B35:C35"/>
    <mergeCell ref="B36:C36"/>
    <mergeCell ref="B37:C37"/>
    <mergeCell ref="A39:K39"/>
    <mergeCell ref="A27:A28"/>
    <mergeCell ref="B27:B28"/>
    <mergeCell ref="D27:D28"/>
    <mergeCell ref="B29:C29"/>
    <mergeCell ref="A30:A31"/>
    <mergeCell ref="C30:C31"/>
    <mergeCell ref="D30:D31"/>
    <mergeCell ref="A21:B22"/>
    <mergeCell ref="D21:D22"/>
    <mergeCell ref="A23:B23"/>
    <mergeCell ref="D23:D24"/>
    <mergeCell ref="A24:B24"/>
    <mergeCell ref="A25:A26"/>
    <mergeCell ref="B25:B26"/>
    <mergeCell ref="D25:D26"/>
    <mergeCell ref="B12:C12"/>
    <mergeCell ref="B13:C13"/>
    <mergeCell ref="A14:A15"/>
    <mergeCell ref="C14:C15"/>
    <mergeCell ref="D14:D15"/>
    <mergeCell ref="A16:A17"/>
    <mergeCell ref="B16:B17"/>
    <mergeCell ref="D16:D17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2025-06-19T09:23:57Z</dcterms:created>
  <dcterms:modified xsi:type="dcterms:W3CDTF">2025-06-19T09:24:36Z</dcterms:modified>
</cp:coreProperties>
</file>