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mazmena/internetas/_2025/savaites/"/>
    </mc:Choice>
  </mc:AlternateContent>
  <xr:revisionPtr revIDLastSave="0" documentId="8_{915B372A-4E10-4967-A2B4-6BD1202E4857}" xr6:coauthVersionLast="47" xr6:coauthVersionMax="47" xr10:uidLastSave="{00000000-0000-0000-0000-000000000000}"/>
  <bookViews>
    <workbookView xWindow="-108" yWindow="-108" windowWidth="23256" windowHeight="12456" xr2:uid="{B452880D-C365-4608-B01A-BB798A57D88F}"/>
  </bookViews>
  <sheets>
    <sheet name="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1" l="1"/>
  <c r="J37" i="1"/>
  <c r="K36" i="1"/>
  <c r="J36" i="1"/>
  <c r="K35" i="1"/>
  <c r="J35" i="1"/>
  <c r="K34" i="1"/>
  <c r="J34" i="1"/>
  <c r="K33" i="1"/>
  <c r="J33" i="1"/>
  <c r="K31" i="1"/>
  <c r="K30" i="1"/>
  <c r="J30" i="1"/>
  <c r="K29" i="1"/>
  <c r="J29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6" i="1"/>
  <c r="J16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<sst xmlns="http://schemas.openxmlformats.org/spreadsheetml/2006/main" count="169" uniqueCount="83">
  <si>
    <t xml:space="preserve">Ekologiškų maisto produktų vidutinės mažmeninės kainos Lietuvos prekybos tinklų parduotuvėse 2025 m. 23 sav. </t>
  </si>
  <si>
    <t>Produktas</t>
  </si>
  <si>
    <t>Matavimo
 vnt.</t>
  </si>
  <si>
    <t>Vidutinė svertinė kaina, EUR/mat. vnt.</t>
  </si>
  <si>
    <t>Pokytis, %</t>
  </si>
  <si>
    <t>2025***</t>
  </si>
  <si>
    <t>savaitės*</t>
  </si>
  <si>
    <t>metų**</t>
  </si>
  <si>
    <t>23 sav.
(06 03–09)</t>
  </si>
  <si>
    <t>21 sav. 
(05 19–25)</t>
  </si>
  <si>
    <t>22 sav. 
(05 26–06 01)</t>
  </si>
  <si>
    <t>23 sav. 
(06 02–08)</t>
  </si>
  <si>
    <t xml:space="preserve">Geriamasis
 pienas </t>
  </si>
  <si>
    <t>2,5 % riebumo</t>
  </si>
  <si>
    <t>pasterizuotas, be priedų (kvapiųjų medžiagų, Ca, vitaminų ir pan.)</t>
  </si>
  <si>
    <t>0,9–1 l PET butelyje, tetrapake</t>
  </si>
  <si>
    <t>1 l</t>
  </si>
  <si>
    <t>3,5 % riebumo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</si>
  <si>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</si>
  <si>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</si>
  <si>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</si>
  <si>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</si>
  <si>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</si>
  <si>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</si>
  <si>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200–380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</si>
  <si>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</si>
  <si>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</si>
  <si>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</si>
  <si>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</si>
  <si>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</si>
  <si>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</si>
  <si>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180–500 g laminuotame 
popieriuje arba plastikiniame maišelyje</t>
  </si>
  <si>
    <t>Miltai</t>
  </si>
  <si>
    <t>kvietiniai</t>
  </si>
  <si>
    <t>lietuviški</t>
  </si>
  <si>
    <t>popierinėje pakuotėje</t>
  </si>
  <si>
    <t>ruginiai</t>
  </si>
  <si>
    <t>●</t>
  </si>
  <si>
    <t>-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</si>
  <si>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</si>
  <si>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</si>
  <si>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</si>
  <si>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</si>
  <si>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</si>
  <si>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</si>
  <si>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</si>
  <si>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</si>
  <si>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</si>
  <si>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</si>
  <si>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</si>
  <si>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</si>
  <si>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</si>
  <si>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</si>
  <si>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</si>
  <si>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</si>
  <si>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</si>
  <si>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</si>
  <si>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</si>
  <si>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</si>
  <si>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</si>
  <si>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</si>
  <si>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</si>
  <si>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</si>
  <si>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</si>
  <si>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</si>
  <si>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</si>
  <si>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</si>
  <si>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</si>
  <si>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</si>
  <si>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</si>
  <si>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</si>
  <si>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</si>
  <si>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</si>
  <si>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</si>
  <si>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Geltonieji
svogūnai</t>
  </si>
  <si>
    <t>Česnakai</t>
  </si>
  <si>
    <t>Bananai</t>
  </si>
  <si>
    <t>* lyginant  2025 m. 23 savaitę su 22 savaite;</t>
  </si>
  <si>
    <t>** lyginant 2025 m. 23 savaitę su 2024 m. 23 savaite;</t>
  </si>
  <si>
    <t>*** 2025 m. 21 sav. kainos neregistruotos Klaipėdos ir Alytaus miestuose, 22 sav. – Šiaulių ir Panevėžio miestuose, 23 sav. – Klaipėdos ir Alytaus  miestuose.</t>
  </si>
  <si>
    <t>● konfidencialūs duomenys;</t>
  </si>
  <si>
    <t>Pastaba.  Kainos registruojamos Vilniaus, Kauno, Klaipėdos, Panevėžio, Šiaulių, Alytaus ir Marijampolės miestų „Maxima“, „Iki“, „Rimi“, „Norfa“ ir „Lidl“ prekybos tinklų parduotuvėse.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</si>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</sst>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3" borderId="21" xfId="0" applyNumberFormat="1" applyFont="1" applyFill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6" fillId="0" borderId="26" xfId="0" applyNumberFormat="1" applyFont="1" applyBorder="1" applyAlignment="1">
      <alignment horizontal="center" vertical="center"/>
    </xf>
    <xf numFmtId="2" fontId="6" fillId="0" borderId="27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5" fillId="0" borderId="26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2" fontId="6" fillId="0" borderId="20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/>
    </xf>
    <xf numFmtId="0" fontId="4" fillId="0" borderId="19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2" fontId="5" fillId="0" borderId="2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2" fontId="8" fillId="0" borderId="17" xfId="0" applyNumberFormat="1" applyFont="1" applyBorder="1" applyAlignment="1">
      <alignment horizontal="center" vertical="center"/>
    </xf>
    <xf numFmtId="2" fontId="8" fillId="0" borderId="15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2" fontId="7" fillId="0" borderId="1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8" fillId="0" borderId="21" xfId="0" applyNumberFormat="1" applyFont="1" applyBorder="1" applyAlignment="1">
      <alignment horizontal="center" vertical="center"/>
    </xf>
    <xf numFmtId="2" fontId="8" fillId="0" borderId="18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3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 xr:uid="{1A0D44A2-FC88-4242-8816-EF56A66A86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6E47-C1C5-4C51-B3C5-323BAB97A838}">
  <dimension ref="A1:K45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3">
      <c r="A4" s="6" t="s">
        <v>1</v>
      </c>
      <c r="B4" s="7"/>
      <c r="C4" s="7"/>
      <c r="D4" s="7"/>
      <c r="E4" s="8" t="s">
        <v>2</v>
      </c>
      <c r="F4" s="7" t="s">
        <v>3</v>
      </c>
      <c r="G4" s="7"/>
      <c r="H4" s="7"/>
      <c r="I4" s="7"/>
      <c r="J4" s="7" t="s">
        <v>4</v>
      </c>
      <c r="K4" s="7"/>
    </row>
    <row r="5" spans="1:11" ht="15" customHeight="1" x14ac:dyDescent="0.3">
      <c r="A5" s="9"/>
      <c r="B5" s="10"/>
      <c r="C5" s="10"/>
      <c r="D5" s="10"/>
      <c r="E5" s="10"/>
      <c r="F5" s="11">
        <v>2024</v>
      </c>
      <c r="G5" s="12" t="s">
        <v>5</v>
      </c>
      <c r="H5" s="12"/>
      <c r="I5" s="13"/>
      <c r="J5" s="14" t="s">
        <v>6</v>
      </c>
      <c r="K5" s="15" t="s">
        <v>7</v>
      </c>
    </row>
    <row r="6" spans="1:11" ht="24" x14ac:dyDescent="0.3">
      <c r="A6" s="16"/>
      <c r="B6" s="17"/>
      <c r="C6" s="17"/>
      <c r="D6" s="17"/>
      <c r="E6" s="17"/>
      <c r="F6" s="18" t="s">
        <v>8</v>
      </c>
      <c r="G6" s="18" t="s">
        <v>9</v>
      </c>
      <c r="H6" s="18" t="s">
        <v>10</v>
      </c>
      <c r="I6" s="18" t="s">
        <v>11</v>
      </c>
      <c r="J6" s="19"/>
      <c r="K6" s="20"/>
    </row>
    <row r="7" spans="1:11" ht="24" customHeight="1" x14ac:dyDescent="0.3">
      <c r="A7" s="21" t="s">
        <v>12</v>
      </c>
      <c r="B7" s="22" t="s">
        <v>13</v>
      </c>
      <c r="C7" s="21" t="s">
        <v>14</v>
      </c>
      <c r="D7" s="23" t="s">
        <v>15</v>
      </c>
      <c r="E7" s="24" t="s">
        <v>16</v>
      </c>
      <c r="F7" s="25">
        <v>1.77</v>
      </c>
      <c r="G7" s="26">
        <v>1.79</v>
      </c>
      <c r="H7" s="26">
        <v>1.82</v>
      </c>
      <c r="I7" s="27">
        <v>1.83</v>
      </c>
      <c r="J7" s="28">
        <f>(I7/H7-1)*100</f>
        <v>0.5494505494505475</v>
      </c>
      <c r="K7" s="26">
        <f>(I7/F7-1)*100</f>
        <v>3.3898305084745894</v>
      </c>
    </row>
    <row r="8" spans="1:11" ht="24" customHeight="1" x14ac:dyDescent="0.3">
      <c r="A8" s="29"/>
      <c r="B8" s="30" t="s">
        <v>17</v>
      </c>
      <c r="C8" s="29"/>
      <c r="D8" s="31"/>
      <c r="E8" s="24" t="s">
        <v>16</v>
      </c>
      <c r="F8" s="25">
        <v>1.76</v>
      </c>
      <c r="G8" s="26">
        <v>1.79</v>
      </c>
      <c r="H8" s="26">
        <v>1.79</v>
      </c>
      <c r="I8" s="27">
        <v>1.81</v>
      </c>
      <c r="J8" s="28">
        <f>(I8/H8-1)*100</f>
        <v>1.1173184357541999</v>
      </c>
      <c r="K8" s="26">
        <f t="shared" ref="K8:K30" si="0">(I8/F8-1)*100</f>
        <v>2.8409090909090828</v>
      </c>
    </row>
    <row r="9" spans="1:11" ht="24" x14ac:dyDescent="0.3">
      <c r="A9" s="32" t="s">
        <v>18</v>
      </c>
      <c r="B9" s="33" t="s">
        <v>19</v>
      </c>
      <c r="C9" s="34"/>
      <c r="D9" s="30" t="s">
        <v>20</v>
      </c>
      <c r="E9" s="35" t="s">
        <v>21</v>
      </c>
      <c r="F9" s="36">
        <v>8.0500000000000007</v>
      </c>
      <c r="G9" s="37">
        <v>8.5399999999999991</v>
      </c>
      <c r="H9" s="37">
        <v>8.5500000000000007</v>
      </c>
      <c r="I9" s="38">
        <v>8.5399999999999991</v>
      </c>
      <c r="J9" s="28">
        <f t="shared" ref="J9:J13" si="1">(I9/H9-1)*100</f>
        <v>-0.11695906432750425</v>
      </c>
      <c r="K9" s="26">
        <f t="shared" si="0"/>
        <v>6.0869565217391175</v>
      </c>
    </row>
    <row r="10" spans="1:11" ht="15" customHeight="1" x14ac:dyDescent="0.3">
      <c r="A10" s="39" t="s">
        <v>22</v>
      </c>
      <c r="B10" s="40" t="s">
        <v>23</v>
      </c>
      <c r="C10" s="34"/>
      <c r="D10" s="41" t="s">
        <v>24</v>
      </c>
      <c r="E10" s="35" t="s">
        <v>21</v>
      </c>
      <c r="F10" s="36">
        <v>6.23</v>
      </c>
      <c r="G10" s="37">
        <v>6.56</v>
      </c>
      <c r="H10" s="37">
        <v>6.58</v>
      </c>
      <c r="I10" s="38">
        <v>6.57</v>
      </c>
      <c r="J10" s="28">
        <f t="shared" si="1"/>
        <v>-0.15197568389057059</v>
      </c>
      <c r="K10" s="26">
        <f t="shared" si="0"/>
        <v>5.4574638844301804</v>
      </c>
    </row>
    <row r="11" spans="1:11" ht="15" customHeight="1" x14ac:dyDescent="0.3">
      <c r="A11" s="42"/>
      <c r="B11" s="33" t="s">
        <v>25</v>
      </c>
      <c r="C11" s="34"/>
      <c r="D11" s="43"/>
      <c r="E11" s="35" t="s">
        <v>21</v>
      </c>
      <c r="F11" s="36">
        <v>6.43</v>
      </c>
      <c r="G11" s="37">
        <v>6.65</v>
      </c>
      <c r="H11" s="37">
        <v>6.65</v>
      </c>
      <c r="I11" s="38">
        <v>6.65</v>
      </c>
      <c r="J11" s="28">
        <f t="shared" si="1"/>
        <v>0</v>
      </c>
      <c r="K11" s="26">
        <f t="shared" si="0"/>
        <v>3.4214618973561484</v>
      </c>
    </row>
    <row r="12" spans="1:11" ht="24" customHeight="1" x14ac:dyDescent="0.3">
      <c r="A12" s="44" t="s">
        <v>26</v>
      </c>
      <c r="B12" s="45" t="s">
        <v>27</v>
      </c>
      <c r="C12" s="46"/>
      <c r="D12" s="47" t="s">
        <v>28</v>
      </c>
      <c r="E12" s="48" t="s">
        <v>21</v>
      </c>
      <c r="F12" s="36">
        <v>18.649999999999999</v>
      </c>
      <c r="G12" s="37">
        <v>18.53</v>
      </c>
      <c r="H12" s="37">
        <v>18.579999999999998</v>
      </c>
      <c r="I12" s="38">
        <v>18.53</v>
      </c>
      <c r="J12" s="28">
        <f t="shared" si="1"/>
        <v>-0.26910656620019457</v>
      </c>
      <c r="K12" s="26">
        <f>(I12/F12-1)*100</f>
        <v>-0.64343163538872483</v>
      </c>
    </row>
    <row r="13" spans="1:11" ht="36" customHeight="1" thickBot="1" x14ac:dyDescent="0.35">
      <c r="A13" s="49" t="s">
        <v>29</v>
      </c>
      <c r="B13" s="50" t="s">
        <v>30</v>
      </c>
      <c r="C13" s="51"/>
      <c r="D13" s="52" t="s">
        <v>31</v>
      </c>
      <c r="E13" s="53" t="s">
        <v>21</v>
      </c>
      <c r="F13" s="54">
        <v>9.1199999999999992</v>
      </c>
      <c r="G13" s="55">
        <v>9.26</v>
      </c>
      <c r="H13" s="56">
        <v>9.2100000000000009</v>
      </c>
      <c r="I13" s="57">
        <v>9.26</v>
      </c>
      <c r="J13" s="58">
        <f t="shared" si="1"/>
        <v>0.54288816503798021</v>
      </c>
      <c r="K13" s="59">
        <f t="shared" si="0"/>
        <v>1.5350877192982448</v>
      </c>
    </row>
    <row r="14" spans="1:11" ht="15" customHeight="1" thickTop="1" x14ac:dyDescent="0.3">
      <c r="A14" s="60" t="s">
        <v>32</v>
      </c>
      <c r="B14" s="61" t="s">
        <v>33</v>
      </c>
      <c r="C14" s="62" t="s">
        <v>34</v>
      </c>
      <c r="D14" s="62" t="s">
        <v>35</v>
      </c>
      <c r="E14" s="63" t="s">
        <v>21</v>
      </c>
      <c r="F14" s="64">
        <v>1.7</v>
      </c>
      <c r="G14" s="65">
        <v>1.74</v>
      </c>
      <c r="H14" s="65">
        <v>1.74</v>
      </c>
      <c r="I14" s="66">
        <v>1.74</v>
      </c>
      <c r="J14" s="67">
        <f>(I14/H14-1)*100</f>
        <v>0</v>
      </c>
      <c r="K14" s="68">
        <f>(I14/F14-1)*100</f>
        <v>2.3529411764705799</v>
      </c>
    </row>
    <row r="15" spans="1:11" ht="15" customHeight="1" x14ac:dyDescent="0.3">
      <c r="A15" s="69"/>
      <c r="B15" s="47" t="s">
        <v>36</v>
      </c>
      <c r="C15" s="70"/>
      <c r="D15" s="70"/>
      <c r="E15" s="48" t="s">
        <v>21</v>
      </c>
      <c r="F15" s="36">
        <v>2.11</v>
      </c>
      <c r="G15" s="71" t="s">
        <v>37</v>
      </c>
      <c r="H15" s="71" t="s">
        <v>37</v>
      </c>
      <c r="I15" s="72" t="s">
        <v>37</v>
      </c>
      <c r="J15" s="73" t="s">
        <v>38</v>
      </c>
      <c r="K15" s="37" t="s">
        <v>38</v>
      </c>
    </row>
    <row r="16" spans="1:11" ht="15" customHeight="1" x14ac:dyDescent="0.3">
      <c r="A16" s="74" t="s">
        <v>39</v>
      </c>
      <c r="B16" s="75" t="s">
        <v>40</v>
      </c>
      <c r="C16" s="47" t="s">
        <v>41</v>
      </c>
      <c r="D16" s="76" t="s">
        <v>42</v>
      </c>
      <c r="E16" s="48" t="s">
        <v>16</v>
      </c>
      <c r="F16" s="36">
        <v>6.63</v>
      </c>
      <c r="G16" s="71">
        <v>6.68</v>
      </c>
      <c r="H16" s="71">
        <v>6.7</v>
      </c>
      <c r="I16" s="72">
        <v>6.68</v>
      </c>
      <c r="J16" s="77">
        <f t="shared" ref="J16" si="2">(I16/H16-1)*100</f>
        <v>-0.29850746268657025</v>
      </c>
      <c r="K16" s="37">
        <f>(I16/F16-1)*100</f>
        <v>0.7541478129713397</v>
      </c>
    </row>
    <row r="17" spans="1:11" x14ac:dyDescent="0.3">
      <c r="A17" s="78"/>
      <c r="B17" s="79"/>
      <c r="C17" s="47" t="s">
        <v>43</v>
      </c>
      <c r="D17" s="80"/>
      <c r="E17" s="48" t="s">
        <v>16</v>
      </c>
      <c r="F17" s="36" t="s">
        <v>37</v>
      </c>
      <c r="G17" s="81" t="s">
        <v>37</v>
      </c>
      <c r="H17" s="82" t="s">
        <v>37</v>
      </c>
      <c r="I17" s="82" t="s">
        <v>38</v>
      </c>
      <c r="J17" s="77" t="s">
        <v>38</v>
      </c>
      <c r="K17" s="37" t="s">
        <v>38</v>
      </c>
    </row>
    <row r="18" spans="1:11" ht="24" x14ac:dyDescent="0.3">
      <c r="A18" s="44" t="s">
        <v>44</v>
      </c>
      <c r="B18" s="47" t="s">
        <v>45</v>
      </c>
      <c r="C18" s="44" t="s">
        <v>43</v>
      </c>
      <c r="D18" s="83" t="s">
        <v>46</v>
      </c>
      <c r="E18" s="48" t="s">
        <v>21</v>
      </c>
      <c r="F18" s="36">
        <v>16.12</v>
      </c>
      <c r="G18" s="71" t="s">
        <v>37</v>
      </c>
      <c r="H18" s="71">
        <v>14.94</v>
      </c>
      <c r="I18" s="72" t="s">
        <v>37</v>
      </c>
      <c r="J18" s="77" t="s">
        <v>38</v>
      </c>
      <c r="K18" s="37" t="s">
        <v>38</v>
      </c>
    </row>
    <row r="19" spans="1:11" ht="24" customHeight="1" x14ac:dyDescent="0.3">
      <c r="A19" s="44" t="s">
        <v>47</v>
      </c>
      <c r="B19" s="47" t="s">
        <v>48</v>
      </c>
      <c r="C19" s="47" t="s">
        <v>49</v>
      </c>
      <c r="D19" s="52" t="s">
        <v>50</v>
      </c>
      <c r="E19" s="53" t="s">
        <v>21</v>
      </c>
      <c r="F19" s="54">
        <v>4.51</v>
      </c>
      <c r="G19" s="55">
        <v>4.5599999999999996</v>
      </c>
      <c r="H19" s="56">
        <v>4.5599999999999996</v>
      </c>
      <c r="I19" s="57">
        <v>4.51</v>
      </c>
      <c r="J19" s="77">
        <f>(I19/H19-1)*100</f>
        <v>-1.0964912280701733</v>
      </c>
      <c r="K19" s="37">
        <f t="shared" si="0"/>
        <v>0</v>
      </c>
    </row>
    <row r="20" spans="1:11" ht="24" customHeight="1" x14ac:dyDescent="0.3">
      <c r="A20" s="44" t="s">
        <v>51</v>
      </c>
      <c r="B20" s="84" t="s">
        <v>52</v>
      </c>
      <c r="C20" s="47" t="s">
        <v>53</v>
      </c>
      <c r="D20" s="83" t="s">
        <v>54</v>
      </c>
      <c r="E20" s="53" t="s">
        <v>21</v>
      </c>
      <c r="F20" s="54">
        <v>3.85</v>
      </c>
      <c r="G20" s="56">
        <v>4.51</v>
      </c>
      <c r="H20" s="56">
        <v>4.51</v>
      </c>
      <c r="I20" s="57">
        <v>4.51</v>
      </c>
      <c r="J20" s="77">
        <f t="shared" ref="J20:J36" si="3">(I20/H20-1)*100</f>
        <v>0</v>
      </c>
      <c r="K20" s="37">
        <f t="shared" si="0"/>
        <v>17.142857142857125</v>
      </c>
    </row>
    <row r="21" spans="1:11" ht="15" customHeight="1" x14ac:dyDescent="0.3">
      <c r="A21" s="46" t="s">
        <v>55</v>
      </c>
      <c r="B21" s="85"/>
      <c r="C21" s="47" t="s">
        <v>34</v>
      </c>
      <c r="D21" s="86" t="s">
        <v>50</v>
      </c>
      <c r="E21" s="53" t="s">
        <v>21</v>
      </c>
      <c r="F21" s="54">
        <v>4.32</v>
      </c>
      <c r="G21" s="56">
        <v>4.21</v>
      </c>
      <c r="H21" s="56">
        <v>4.26</v>
      </c>
      <c r="I21" s="57">
        <v>4.21</v>
      </c>
      <c r="J21" s="77">
        <f>(I21/H21-1)*100</f>
        <v>-1.1737089201877882</v>
      </c>
      <c r="K21" s="37">
        <f t="shared" si="0"/>
        <v>-2.5462962962963021</v>
      </c>
    </row>
    <row r="22" spans="1:11" ht="15" customHeight="1" x14ac:dyDescent="0.3">
      <c r="A22" s="87"/>
      <c r="B22" s="85"/>
      <c r="C22" s="47" t="s">
        <v>53</v>
      </c>
      <c r="D22" s="31"/>
      <c r="E22" s="53" t="s">
        <v>21</v>
      </c>
      <c r="F22" s="54">
        <v>3.55</v>
      </c>
      <c r="G22" s="55">
        <v>3.18</v>
      </c>
      <c r="H22" s="56">
        <v>3.02</v>
      </c>
      <c r="I22" s="57">
        <v>3.18</v>
      </c>
      <c r="J22" s="77">
        <f>(I22/H22-1)*100</f>
        <v>5.2980132450331174</v>
      </c>
      <c r="K22" s="37">
        <f t="shared" si="0"/>
        <v>-10.422535211267592</v>
      </c>
    </row>
    <row r="23" spans="1:11" ht="15" customHeight="1" x14ac:dyDescent="0.3">
      <c r="A23" s="88" t="s">
        <v>56</v>
      </c>
      <c r="B23" s="85"/>
      <c r="C23" s="47" t="s">
        <v>57</v>
      </c>
      <c r="D23" s="89" t="s">
        <v>50</v>
      </c>
      <c r="E23" s="53" t="s">
        <v>21</v>
      </c>
      <c r="F23" s="54">
        <v>2.63</v>
      </c>
      <c r="G23" s="56">
        <v>2.58</v>
      </c>
      <c r="H23" s="56">
        <v>2.58</v>
      </c>
      <c r="I23" s="57">
        <v>2.58</v>
      </c>
      <c r="J23" s="77">
        <f>(I23/H23-1)*100</f>
        <v>0</v>
      </c>
      <c r="K23" s="37">
        <f t="shared" si="0"/>
        <v>-1.9011406844106404</v>
      </c>
    </row>
    <row r="24" spans="1:11" ht="15" customHeight="1" x14ac:dyDescent="0.3">
      <c r="A24" s="88" t="s">
        <v>58</v>
      </c>
      <c r="B24" s="85"/>
      <c r="C24" s="47" t="s">
        <v>57</v>
      </c>
      <c r="D24" s="31"/>
      <c r="E24" s="53" t="s">
        <v>21</v>
      </c>
      <c r="F24" s="54">
        <v>2.62</v>
      </c>
      <c r="G24" s="56">
        <v>2.59</v>
      </c>
      <c r="H24" s="56">
        <v>2.6</v>
      </c>
      <c r="I24" s="57">
        <v>2.59</v>
      </c>
      <c r="J24" s="77">
        <f>(I24/H24-1)*100</f>
        <v>-0.38461538461539435</v>
      </c>
      <c r="K24" s="37">
        <f t="shared" si="0"/>
        <v>-1.1450381679389388</v>
      </c>
    </row>
    <row r="25" spans="1:11" ht="15" customHeight="1" x14ac:dyDescent="0.3">
      <c r="A25" s="51" t="s">
        <v>59</v>
      </c>
      <c r="B25" s="75" t="s">
        <v>60</v>
      </c>
      <c r="C25" s="44" t="s">
        <v>57</v>
      </c>
      <c r="D25" s="86" t="s">
        <v>50</v>
      </c>
      <c r="E25" s="48" t="s">
        <v>21</v>
      </c>
      <c r="F25" s="36">
        <v>5.65</v>
      </c>
      <c r="G25" s="37">
        <v>5.29</v>
      </c>
      <c r="H25" s="37">
        <v>5.33</v>
      </c>
      <c r="I25" s="38">
        <v>5.29</v>
      </c>
      <c r="J25" s="77">
        <f t="shared" si="3"/>
        <v>-0.75046904315196894</v>
      </c>
      <c r="K25" s="37">
        <f t="shared" si="0"/>
        <v>-6.371681415929209</v>
      </c>
    </row>
    <row r="26" spans="1:11" ht="15" thickBot="1" x14ac:dyDescent="0.35">
      <c r="A26" s="90"/>
      <c r="B26" s="91"/>
      <c r="C26" s="92" t="s">
        <v>61</v>
      </c>
      <c r="D26" s="93"/>
      <c r="E26" s="94" t="s">
        <v>21</v>
      </c>
      <c r="F26" s="95">
        <v>6.17</v>
      </c>
      <c r="G26" s="96">
        <v>6.05</v>
      </c>
      <c r="H26" s="96">
        <v>5.99</v>
      </c>
      <c r="I26" s="97">
        <v>6.05</v>
      </c>
      <c r="J26" s="98">
        <f t="shared" si="3"/>
        <v>1.001669449081799</v>
      </c>
      <c r="K26" s="96">
        <f t="shared" si="0"/>
        <v>-1.9448946515397081</v>
      </c>
    </row>
    <row r="27" spans="1:11" ht="15" thickTop="1" x14ac:dyDescent="0.3">
      <c r="A27" s="60" t="s">
        <v>62</v>
      </c>
      <c r="B27" s="62" t="s">
        <v>57</v>
      </c>
      <c r="C27" s="61" t="s">
        <v>63</v>
      </c>
      <c r="D27" s="99" t="s">
        <v>64</v>
      </c>
      <c r="E27" s="63" t="s">
        <v>21</v>
      </c>
      <c r="F27" s="64" t="s">
        <v>38</v>
      </c>
      <c r="G27" s="68" t="s">
        <v>38</v>
      </c>
      <c r="H27" s="68" t="s">
        <v>37</v>
      </c>
      <c r="I27" s="100" t="s">
        <v>38</v>
      </c>
      <c r="J27" s="77" t="s">
        <v>38</v>
      </c>
      <c r="K27" s="59" t="s">
        <v>38</v>
      </c>
    </row>
    <row r="28" spans="1:11" ht="15" customHeight="1" x14ac:dyDescent="0.3">
      <c r="A28" s="69"/>
      <c r="B28" s="70"/>
      <c r="C28" s="101" t="s">
        <v>65</v>
      </c>
      <c r="D28" s="102"/>
      <c r="E28" s="103" t="s">
        <v>21</v>
      </c>
      <c r="F28" s="25" t="s">
        <v>37</v>
      </c>
      <c r="G28" s="26" t="s">
        <v>37</v>
      </c>
      <c r="H28" s="26" t="s">
        <v>37</v>
      </c>
      <c r="I28" s="27" t="s">
        <v>37</v>
      </c>
      <c r="J28" s="73" t="s">
        <v>38</v>
      </c>
      <c r="K28" s="37" t="s">
        <v>38</v>
      </c>
    </row>
    <row r="29" spans="1:11" ht="15" customHeight="1" x14ac:dyDescent="0.3">
      <c r="A29" s="44" t="s">
        <v>66</v>
      </c>
      <c r="B29" s="104" t="s">
        <v>34</v>
      </c>
      <c r="C29" s="104"/>
      <c r="D29" s="83" t="s">
        <v>67</v>
      </c>
      <c r="E29" s="48" t="s">
        <v>21</v>
      </c>
      <c r="F29" s="36">
        <v>1.91</v>
      </c>
      <c r="G29" s="105">
        <v>2.06</v>
      </c>
      <c r="H29" s="105">
        <v>2.16</v>
      </c>
      <c r="I29" s="106">
        <v>2.15</v>
      </c>
      <c r="J29" s="73">
        <f t="shared" si="3"/>
        <v>-0.46296296296297612</v>
      </c>
      <c r="K29" s="37">
        <f t="shared" si="0"/>
        <v>12.565445026178001</v>
      </c>
    </row>
    <row r="30" spans="1:11" ht="15" customHeight="1" x14ac:dyDescent="0.3">
      <c r="A30" s="51" t="s">
        <v>68</v>
      </c>
      <c r="B30" s="47" t="s">
        <v>57</v>
      </c>
      <c r="C30" s="75" t="s">
        <v>65</v>
      </c>
      <c r="D30" s="86" t="s">
        <v>64</v>
      </c>
      <c r="E30" s="48" t="s">
        <v>21</v>
      </c>
      <c r="F30" s="36">
        <v>1.93</v>
      </c>
      <c r="G30" s="105">
        <v>1.82</v>
      </c>
      <c r="H30" s="105">
        <v>1.86</v>
      </c>
      <c r="I30" s="106">
        <v>1.82</v>
      </c>
      <c r="J30" s="73">
        <f t="shared" si="3"/>
        <v>-2.1505376344086002</v>
      </c>
      <c r="K30" s="37">
        <f t="shared" si="0"/>
        <v>-5.6994818652849721</v>
      </c>
    </row>
    <row r="31" spans="1:11" ht="15" customHeight="1" x14ac:dyDescent="0.3">
      <c r="A31" s="107"/>
      <c r="B31" s="47" t="s">
        <v>61</v>
      </c>
      <c r="C31" s="79"/>
      <c r="D31" s="31"/>
      <c r="E31" s="48" t="s">
        <v>21</v>
      </c>
      <c r="F31" s="36">
        <v>3.04</v>
      </c>
      <c r="G31" s="105" t="s">
        <v>37</v>
      </c>
      <c r="H31" s="105" t="s">
        <v>37</v>
      </c>
      <c r="I31" s="105">
        <v>2.4900000000000002</v>
      </c>
      <c r="J31" s="73" t="s">
        <v>38</v>
      </c>
      <c r="K31" s="37">
        <f>(I31/F31-1)*100</f>
        <v>-18.092105263157887</v>
      </c>
    </row>
    <row r="32" spans="1:11" ht="24" x14ac:dyDescent="0.3">
      <c r="A32" s="108" t="s">
        <v>69</v>
      </c>
      <c r="B32" s="104" t="s">
        <v>34</v>
      </c>
      <c r="C32" s="104"/>
      <c r="D32" s="83" t="s">
        <v>67</v>
      </c>
      <c r="E32" s="48" t="s">
        <v>21</v>
      </c>
      <c r="F32" s="36">
        <v>1.73</v>
      </c>
      <c r="G32" s="81" t="s">
        <v>37</v>
      </c>
      <c r="H32" s="81" t="s">
        <v>37</v>
      </c>
      <c r="I32" s="109" t="s">
        <v>38</v>
      </c>
      <c r="J32" s="73" t="s">
        <v>38</v>
      </c>
      <c r="K32" s="37" t="s">
        <v>38</v>
      </c>
    </row>
    <row r="33" spans="1:11" x14ac:dyDescent="0.3">
      <c r="A33" s="110" t="s">
        <v>70</v>
      </c>
      <c r="B33" s="111" t="s">
        <v>71</v>
      </c>
      <c r="C33" s="44"/>
      <c r="D33" s="52" t="s">
        <v>67</v>
      </c>
      <c r="E33" s="48" t="s">
        <v>21</v>
      </c>
      <c r="F33" s="36">
        <v>5.98</v>
      </c>
      <c r="G33" s="81">
        <v>5.98</v>
      </c>
      <c r="H33" s="81">
        <v>5.98</v>
      </c>
      <c r="I33" s="109">
        <v>5.98</v>
      </c>
      <c r="J33" s="73">
        <f t="shared" si="3"/>
        <v>0</v>
      </c>
      <c r="K33" s="37">
        <f t="shared" ref="K33:K36" si="4">(I33/F33-1)*100</f>
        <v>0</v>
      </c>
    </row>
    <row r="34" spans="1:11" x14ac:dyDescent="0.3">
      <c r="A34" s="110" t="s">
        <v>72</v>
      </c>
      <c r="B34" s="112" t="s">
        <v>73</v>
      </c>
      <c r="C34" s="113"/>
      <c r="D34" s="52" t="s">
        <v>64</v>
      </c>
      <c r="E34" s="48" t="s">
        <v>21</v>
      </c>
      <c r="F34" s="36">
        <v>7.47</v>
      </c>
      <c r="G34" s="81">
        <v>10.26</v>
      </c>
      <c r="H34" s="81">
        <v>10.18</v>
      </c>
      <c r="I34" s="109">
        <v>10.35</v>
      </c>
      <c r="J34" s="73">
        <f t="shared" si="3"/>
        <v>1.6699410609037235</v>
      </c>
      <c r="K34" s="37">
        <f t="shared" si="4"/>
        <v>38.554216867469869</v>
      </c>
    </row>
    <row r="35" spans="1:11" ht="24" customHeight="1" x14ac:dyDescent="0.3">
      <c r="A35" s="108" t="s">
        <v>74</v>
      </c>
      <c r="B35" s="112" t="s">
        <v>53</v>
      </c>
      <c r="C35" s="88"/>
      <c r="D35" s="83" t="s">
        <v>67</v>
      </c>
      <c r="E35" s="48" t="s">
        <v>21</v>
      </c>
      <c r="F35" s="36">
        <v>2.87</v>
      </c>
      <c r="G35" s="105">
        <v>3.51</v>
      </c>
      <c r="H35" s="105">
        <v>3.44</v>
      </c>
      <c r="I35" s="106">
        <v>3.52</v>
      </c>
      <c r="J35" s="73">
        <f t="shared" si="3"/>
        <v>2.3255813953488413</v>
      </c>
      <c r="K35" s="37">
        <f t="shared" si="4"/>
        <v>22.64808362369337</v>
      </c>
    </row>
    <row r="36" spans="1:11" ht="15" customHeight="1" x14ac:dyDescent="0.3">
      <c r="A36" s="114" t="s">
        <v>75</v>
      </c>
      <c r="B36" s="112" t="s">
        <v>53</v>
      </c>
      <c r="C36" s="113"/>
      <c r="D36" s="115" t="s">
        <v>67</v>
      </c>
      <c r="E36" s="53" t="s">
        <v>21</v>
      </c>
      <c r="F36" s="54">
        <v>13.27</v>
      </c>
      <c r="G36" s="116">
        <v>13.27</v>
      </c>
      <c r="H36" s="116">
        <v>13.27</v>
      </c>
      <c r="I36" s="117">
        <v>13.27</v>
      </c>
      <c r="J36" s="73">
        <f t="shared" si="3"/>
        <v>0</v>
      </c>
      <c r="K36" s="37">
        <f t="shared" si="4"/>
        <v>0</v>
      </c>
    </row>
    <row r="37" spans="1:11" ht="15" thickBot="1" x14ac:dyDescent="0.35">
      <c r="A37" s="118" t="s">
        <v>76</v>
      </c>
      <c r="B37" s="119" t="s">
        <v>53</v>
      </c>
      <c r="C37" s="119"/>
      <c r="D37" s="120" t="s">
        <v>67</v>
      </c>
      <c r="E37" s="121" t="s">
        <v>21</v>
      </c>
      <c r="F37" s="122">
        <v>2.58</v>
      </c>
      <c r="G37" s="123">
        <v>2.4900000000000002</v>
      </c>
      <c r="H37" s="123">
        <v>2.4900000000000002</v>
      </c>
      <c r="I37" s="124">
        <v>2.4900000000000002</v>
      </c>
      <c r="J37" s="98">
        <f>(I37/H37-1)*100</f>
        <v>0</v>
      </c>
      <c r="K37" s="125">
        <f>(I37/F37-1)*100</f>
        <v>-3.4883720930232509</v>
      </c>
    </row>
    <row r="38" spans="1:11" ht="15" thickTop="1" x14ac:dyDescent="0.3">
      <c r="A38" s="1"/>
      <c r="B38" s="1"/>
      <c r="C38" s="1"/>
      <c r="D38" s="1"/>
      <c r="E38" s="2"/>
      <c r="F38" s="2"/>
    </row>
    <row r="39" spans="1:11" x14ac:dyDescent="0.3">
      <c r="A39" s="126" t="s">
        <v>77</v>
      </c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pans="1:11" x14ac:dyDescent="0.3">
      <c r="A40" s="126" t="s">
        <v>78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11" x14ac:dyDescent="0.3">
      <c r="A41" s="127" t="s">
        <v>79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x14ac:dyDescent="0.3">
      <c r="A42" s="126" t="s">
        <v>80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11" ht="14.4" customHeight="1" x14ac:dyDescent="0.3">
      <c r="A43" s="129" t="s">
        <v>81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</row>
    <row r="44" spans="1:11" x14ac:dyDescent="0.3">
      <c r="A44" s="1"/>
      <c r="B44" s="1"/>
      <c r="C44" s="1"/>
      <c r="D44" s="1"/>
      <c r="E44" s="2"/>
      <c r="F44" s="2"/>
    </row>
    <row r="45" spans="1:11" x14ac:dyDescent="0.3">
      <c r="A45" s="130" t="s">
        <v>82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</row>
  </sheetData>
  <mergeCells count="49">
    <mergeCell ref="A40:K40"/>
    <mergeCell ref="A42:K42"/>
    <mergeCell ref="A43:K43"/>
    <mergeCell ref="A45:K45"/>
    <mergeCell ref="B32:C32"/>
    <mergeCell ref="B34:C34"/>
    <mergeCell ref="B35:C35"/>
    <mergeCell ref="B36:C36"/>
    <mergeCell ref="B37:C37"/>
    <mergeCell ref="A39:K39"/>
    <mergeCell ref="A27:A28"/>
    <mergeCell ref="B27:B28"/>
    <mergeCell ref="D27:D28"/>
    <mergeCell ref="B29:C29"/>
    <mergeCell ref="A30:A31"/>
    <mergeCell ref="C30:C31"/>
    <mergeCell ref="D30:D31"/>
    <mergeCell ref="A21:B22"/>
    <mergeCell ref="D21:D22"/>
    <mergeCell ref="A23:B23"/>
    <mergeCell ref="D23:D24"/>
    <mergeCell ref="A24:B24"/>
    <mergeCell ref="A25:A26"/>
    <mergeCell ref="B25:B26"/>
    <mergeCell ref="D25:D26"/>
    <mergeCell ref="B12:C12"/>
    <mergeCell ref="B13:C13"/>
    <mergeCell ref="A14:A15"/>
    <mergeCell ref="C14:C15"/>
    <mergeCell ref="D14:D15"/>
    <mergeCell ref="A16:A17"/>
    <mergeCell ref="B16:B17"/>
    <mergeCell ref="D16:D17"/>
    <mergeCell ref="A7:A8"/>
    <mergeCell ref="C7:C8"/>
    <mergeCell ref="D7:D8"/>
    <mergeCell ref="B9:C9"/>
    <mergeCell ref="A10:A11"/>
    <mergeCell ref="B10:C10"/>
    <mergeCell ref="D10:D11"/>
    <mergeCell ref="B11:C11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2025-06-05T06:46:05Z</dcterms:created>
  <dcterms:modified xsi:type="dcterms:W3CDTF">2025-06-05T06:46:51Z</dcterms:modified>
</cp:coreProperties>
</file>