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9D05BED-3D11-4B45-A3B2-28F45588343F}" xr6:coauthVersionLast="47" xr6:coauthVersionMax="47" xr10:uidLastSave="{00000000-0000-0000-0000-000000000000}"/>
  <bookViews>
    <workbookView xWindow="-108" yWindow="-108" windowWidth="23256" windowHeight="12456" xr2:uid="{11C6C122-30C3-4B18-9F36-C1B7BA139F4C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5" i="1"/>
  <c r="F35" i="1"/>
  <c r="G33" i="1"/>
  <c r="F33" i="1"/>
  <c r="G32" i="1"/>
  <c r="F32" i="1"/>
  <c r="G31" i="1"/>
  <c r="G29" i="1"/>
  <c r="F29" i="1"/>
  <c r="G28" i="1"/>
  <c r="F28" i="1"/>
  <c r="G27" i="1"/>
  <c r="F27" i="1"/>
  <c r="G26" i="1"/>
  <c r="F26" i="1"/>
  <c r="F25" i="1"/>
  <c r="G20" i="1"/>
  <c r="F20" i="1"/>
  <c r="F17" i="1"/>
  <c r="G13" i="1"/>
  <c r="F13" i="1"/>
  <c r="G11" i="1"/>
  <c r="F11" i="1"/>
  <c r="G10" i="1"/>
  <c r="F10" i="1"/>
</calcChain>
</file>

<file path=xl/sharedStrings.xml><?xml version="1.0" encoding="utf-8"?>
<sst xmlns="http://schemas.openxmlformats.org/spreadsheetml/2006/main" count="110" uniqueCount="29">
  <si>
    <t>Suklasifikuotų ekologinės gamybos ūkiuose užaugintų galvijų vidutinės supirkimo kainos 
Lietuvos įmonėse 2025 m. balandžio mėn. pagal MS–1 ataskaitą</t>
  </si>
  <si>
    <t>Kategorija pagal
raumeningumą</t>
  </si>
  <si>
    <t>Vidutinė supirkimo kaina,
 EUR/100 kg skerdenų (be PVM)</t>
  </si>
  <si>
    <t>Pokytis,  %</t>
  </si>
  <si>
    <t>balandis</t>
  </si>
  <si>
    <t>vasaris</t>
  </si>
  <si>
    <t>kovas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</si>
  <si>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</si>
  <si>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</si>
  <si>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</si>
  <si>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</si>
  <si>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</si>
  <si>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</si>
  <si>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</si>
  <si>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</si>
  <si>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</si>
  <si>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</si>
  <si>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</si>
  <si>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</si>
  <si>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</si>
  <si>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</si>
  <si>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</si>
  <si>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</si>
  <si>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</si>
  <si>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</si>
  <si>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balandžio mėn. su kovo mėn.</t>
  </si>
  <si>
    <t>** lyginant 2025 m. balandžio mėn. su 2024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</si>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</sst>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4" xfId="0" applyFont="1" applyBorder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6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2" fontId="6" fillId="0" borderId="28" xfId="0" quotePrefix="1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5" fillId="2" borderId="30" xfId="0" applyFont="1" applyFill="1" applyBorder="1" applyAlignment="1">
      <alignment horizontal="center"/>
    </xf>
    <xf numFmtId="2" fontId="8" fillId="2" borderId="31" xfId="0" quotePrefix="1" applyNumberFormat="1" applyFont="1" applyFill="1" applyBorder="1" applyAlignment="1">
      <alignment horizontal="right" vertical="center" indent="1"/>
    </xf>
    <xf numFmtId="2" fontId="8" fillId="2" borderId="31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0" fontId="9" fillId="2" borderId="30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4" xfId="0" applyFont="1" applyBorder="1" applyAlignment="1">
      <alignment horizontal="center"/>
    </xf>
    <xf numFmtId="2" fontId="6" fillId="0" borderId="14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6" fillId="2" borderId="38" xfId="0" applyNumberFormat="1" applyFont="1" applyFill="1" applyBorder="1" applyAlignment="1">
      <alignment horizontal="right" vertical="center" indent="1"/>
    </xf>
    <xf numFmtId="2" fontId="6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45B1C96D-1A5A-4B61-8B0E-82EAE192CA0C}"/>
    <cellStyle name="Normal 2 2" xfId="2" xr:uid="{E8EFC7C6-A434-45C2-A418-8C9956C4D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1A2A-ED77-447B-B86A-243F894E34A4}">
  <dimension ref="A2:G46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0" t="s">
        <v>0</v>
      </c>
      <c r="B2" s="71"/>
      <c r="C2" s="71"/>
      <c r="D2" s="71"/>
      <c r="E2" s="71"/>
      <c r="F2" s="71"/>
      <c r="G2" s="71"/>
    </row>
    <row r="3" spans="1:7" x14ac:dyDescent="0.25">
      <c r="A3" s="1"/>
    </row>
    <row r="4" spans="1:7" ht="24.75" customHeight="1" x14ac:dyDescent="0.25">
      <c r="A4" s="72" t="s">
        <v>1</v>
      </c>
      <c r="B4" s="75" t="s">
        <v>2</v>
      </c>
      <c r="C4" s="76"/>
      <c r="D4" s="76"/>
      <c r="E4" s="76"/>
      <c r="F4" s="76"/>
      <c r="G4" s="76"/>
    </row>
    <row r="5" spans="1:7" ht="15" customHeight="1" x14ac:dyDescent="0.25">
      <c r="A5" s="73"/>
      <c r="B5" s="2">
        <v>2024</v>
      </c>
      <c r="C5" s="77">
        <v>2025</v>
      </c>
      <c r="D5" s="77"/>
      <c r="E5" s="77"/>
      <c r="F5" s="78" t="s">
        <v>3</v>
      </c>
      <c r="G5" s="79"/>
    </row>
    <row r="6" spans="1:7" ht="15" customHeight="1" thickBot="1" x14ac:dyDescent="0.3">
      <c r="A6" s="74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0" t="s">
        <v>9</v>
      </c>
      <c r="B7" s="81"/>
      <c r="C7" s="81"/>
      <c r="D7" s="81"/>
      <c r="E7" s="81"/>
      <c r="F7" s="81"/>
      <c r="G7" s="81"/>
    </row>
    <row r="8" spans="1:7" ht="13.5" customHeight="1" x14ac:dyDescent="0.25">
      <c r="A8" s="6" t="s">
        <v>10</v>
      </c>
      <c r="B8" s="7" t="s">
        <v>11</v>
      </c>
      <c r="C8" s="8" t="s">
        <v>12</v>
      </c>
      <c r="D8" s="9" t="s">
        <v>12</v>
      </c>
      <c r="E8" s="10" t="s">
        <v>12</v>
      </c>
      <c r="F8" s="11" t="s">
        <v>11</v>
      </c>
      <c r="G8" s="11" t="s">
        <v>11</v>
      </c>
    </row>
    <row r="9" spans="1:7" ht="13.5" customHeight="1" x14ac:dyDescent="0.25">
      <c r="A9" s="12" t="s">
        <v>13</v>
      </c>
      <c r="B9" s="13">
        <v>458.81</v>
      </c>
      <c r="C9" s="14">
        <v>547.70000000000005</v>
      </c>
      <c r="D9" s="15">
        <v>592.32000000000005</v>
      </c>
      <c r="E9" s="16" t="s">
        <v>12</v>
      </c>
      <c r="F9" s="15" t="s">
        <v>11</v>
      </c>
      <c r="G9" s="17" t="s">
        <v>11</v>
      </c>
    </row>
    <row r="10" spans="1:7" ht="13.5" customHeight="1" x14ac:dyDescent="0.25">
      <c r="A10" s="12" t="s">
        <v>14</v>
      </c>
      <c r="B10" s="13">
        <v>437.92</v>
      </c>
      <c r="C10" s="14">
        <v>552.69000000000005</v>
      </c>
      <c r="D10" s="15">
        <v>590.76</v>
      </c>
      <c r="E10" s="16">
        <v>605.87</v>
      </c>
      <c r="F10" s="15">
        <f>(E10/D10-1)*100</f>
        <v>2.5577222560769108</v>
      </c>
      <c r="G10" s="17">
        <f t="shared" ref="G10:G11" si="0">(E10/B10-1)*100</f>
        <v>38.351753744976257</v>
      </c>
    </row>
    <row r="11" spans="1:7" ht="13.5" customHeight="1" x14ac:dyDescent="0.25">
      <c r="A11" s="12" t="s">
        <v>15</v>
      </c>
      <c r="B11" s="13">
        <v>421.34</v>
      </c>
      <c r="C11" s="14">
        <v>512.28</v>
      </c>
      <c r="D11" s="15">
        <v>574.59</v>
      </c>
      <c r="E11" s="16">
        <v>565.35</v>
      </c>
      <c r="F11" s="15">
        <f>(E11/D11-1)*100</f>
        <v>-1.6081031692163128</v>
      </c>
      <c r="G11" s="17">
        <f t="shared" si="0"/>
        <v>34.179047799876592</v>
      </c>
    </row>
    <row r="12" spans="1:7" ht="13.5" customHeight="1" x14ac:dyDescent="0.25">
      <c r="A12" s="12" t="s">
        <v>16</v>
      </c>
      <c r="B12" s="13" t="s">
        <v>12</v>
      </c>
      <c r="C12" s="14" t="s">
        <v>12</v>
      </c>
      <c r="D12" s="15" t="s">
        <v>12</v>
      </c>
      <c r="E12" s="16" t="s">
        <v>12</v>
      </c>
      <c r="F12" s="15" t="s">
        <v>11</v>
      </c>
      <c r="G12" s="17" t="s">
        <v>11</v>
      </c>
    </row>
    <row r="13" spans="1:7" ht="13.5" customHeight="1" x14ac:dyDescent="0.25">
      <c r="A13" s="18" t="s">
        <v>17</v>
      </c>
      <c r="B13" s="19">
        <v>436.12</v>
      </c>
      <c r="C13" s="20">
        <v>541.58000000000004</v>
      </c>
      <c r="D13" s="20">
        <v>580.83000000000004</v>
      </c>
      <c r="E13" s="20">
        <v>589.95000000000005</v>
      </c>
      <c r="F13" s="20">
        <f>(E13/D13-1)*100</f>
        <v>1.5701668302257055</v>
      </c>
      <c r="G13" s="21">
        <f>(E13/B13-1)*100</f>
        <v>35.272402091167578</v>
      </c>
    </row>
    <row r="14" spans="1:7" ht="13.5" customHeight="1" thickBot="1" x14ac:dyDescent="0.3">
      <c r="A14" s="62" t="s">
        <v>18</v>
      </c>
      <c r="B14" s="63"/>
      <c r="C14" s="63"/>
      <c r="D14" s="63"/>
      <c r="E14" s="63"/>
      <c r="F14" s="63"/>
      <c r="G14" s="63"/>
    </row>
    <row r="15" spans="1:7" ht="13.5" customHeight="1" x14ac:dyDescent="0.25">
      <c r="A15" s="22" t="s">
        <v>10</v>
      </c>
      <c r="B15" s="23" t="s">
        <v>12</v>
      </c>
      <c r="C15" s="24" t="s">
        <v>12</v>
      </c>
      <c r="D15" s="25" t="s">
        <v>11</v>
      </c>
      <c r="E15" s="26" t="s">
        <v>12</v>
      </c>
      <c r="F15" s="25" t="s">
        <v>11</v>
      </c>
      <c r="G15" s="27" t="s">
        <v>11</v>
      </c>
    </row>
    <row r="16" spans="1:7" ht="13.5" customHeight="1" x14ac:dyDescent="0.25">
      <c r="A16" s="28" t="s">
        <v>13</v>
      </c>
      <c r="B16" s="29" t="s">
        <v>12</v>
      </c>
      <c r="C16" s="30">
        <v>548.25</v>
      </c>
      <c r="D16" s="15" t="s">
        <v>12</v>
      </c>
      <c r="E16" s="31" t="s">
        <v>12</v>
      </c>
      <c r="F16" s="15" t="s">
        <v>11</v>
      </c>
      <c r="G16" s="17" t="s">
        <v>11</v>
      </c>
    </row>
    <row r="17" spans="1:7" ht="13.5" customHeight="1" x14ac:dyDescent="0.25">
      <c r="A17" s="28" t="s">
        <v>14</v>
      </c>
      <c r="B17" s="29" t="s">
        <v>12</v>
      </c>
      <c r="C17" s="30">
        <v>537.91</v>
      </c>
      <c r="D17" s="15">
        <v>588.57000000000005</v>
      </c>
      <c r="E17" s="31">
        <v>594.66</v>
      </c>
      <c r="F17" s="15">
        <f>(E17/D17-1)*100</f>
        <v>1.0347112492991251</v>
      </c>
      <c r="G17" s="17" t="s">
        <v>11</v>
      </c>
    </row>
    <row r="18" spans="1:7" ht="13.5" customHeight="1" x14ac:dyDescent="0.25">
      <c r="A18" s="28" t="s">
        <v>15</v>
      </c>
      <c r="B18" s="29">
        <v>337.78</v>
      </c>
      <c r="C18" s="30">
        <v>473.26</v>
      </c>
      <c r="D18" s="15">
        <v>576.77</v>
      </c>
      <c r="E18" s="31" t="s">
        <v>12</v>
      </c>
      <c r="F18" s="15" t="s">
        <v>11</v>
      </c>
      <c r="G18" s="17" t="s">
        <v>11</v>
      </c>
    </row>
    <row r="19" spans="1:7" ht="13.5" customHeight="1" x14ac:dyDescent="0.25">
      <c r="A19" s="28" t="s">
        <v>16</v>
      </c>
      <c r="B19" s="29" t="s">
        <v>12</v>
      </c>
      <c r="C19" s="30" t="s">
        <v>12</v>
      </c>
      <c r="D19" s="15" t="s">
        <v>11</v>
      </c>
      <c r="E19" s="31" t="s">
        <v>12</v>
      </c>
      <c r="F19" s="15" t="s">
        <v>11</v>
      </c>
      <c r="G19" s="17" t="s">
        <v>11</v>
      </c>
    </row>
    <row r="20" spans="1:7" ht="13.5" customHeight="1" x14ac:dyDescent="0.25">
      <c r="A20" s="32" t="s">
        <v>17</v>
      </c>
      <c r="B20" s="20">
        <v>402.61</v>
      </c>
      <c r="C20" s="20">
        <v>518.91999999999996</v>
      </c>
      <c r="D20" s="20">
        <v>576.88</v>
      </c>
      <c r="E20" s="20">
        <v>587.25</v>
      </c>
      <c r="F20" s="20">
        <f>(E20/D20-1)*100</f>
        <v>1.7976008875329352</v>
      </c>
      <c r="G20" s="21">
        <f>(E20/B20-1)*100</f>
        <v>45.860758550458257</v>
      </c>
    </row>
    <row r="21" spans="1:7" ht="13.5" customHeight="1" thickBot="1" x14ac:dyDescent="0.3">
      <c r="A21" s="64" t="s">
        <v>19</v>
      </c>
      <c r="B21" s="65"/>
      <c r="C21" s="65"/>
      <c r="D21" s="65"/>
      <c r="E21" s="65"/>
      <c r="F21" s="65"/>
      <c r="G21" s="65"/>
    </row>
    <row r="22" spans="1:7" ht="13.5" customHeight="1" x14ac:dyDescent="0.25">
      <c r="A22" s="28" t="s">
        <v>14</v>
      </c>
      <c r="B22" s="33" t="s">
        <v>11</v>
      </c>
      <c r="C22" s="15" t="s">
        <v>11</v>
      </c>
      <c r="D22" s="15" t="s">
        <v>11</v>
      </c>
      <c r="E22" s="34" t="s">
        <v>12</v>
      </c>
      <c r="F22" s="15" t="s">
        <v>11</v>
      </c>
      <c r="G22" s="35" t="s">
        <v>11</v>
      </c>
    </row>
    <row r="23" spans="1:7" ht="13.5" customHeight="1" x14ac:dyDescent="0.25">
      <c r="A23" s="36" t="s">
        <v>17</v>
      </c>
      <c r="B23" s="37" t="s">
        <v>11</v>
      </c>
      <c r="C23" s="38" t="s">
        <v>11</v>
      </c>
      <c r="D23" s="38" t="s">
        <v>11</v>
      </c>
      <c r="E23" s="38" t="s">
        <v>12</v>
      </c>
      <c r="F23" s="38" t="s">
        <v>11</v>
      </c>
      <c r="G23" s="37" t="s">
        <v>11</v>
      </c>
    </row>
    <row r="24" spans="1:7" ht="13.5" customHeight="1" thickBot="1" x14ac:dyDescent="0.3">
      <c r="A24" s="66" t="s">
        <v>20</v>
      </c>
      <c r="B24" s="65"/>
      <c r="C24" s="65"/>
      <c r="D24" s="65"/>
      <c r="E24" s="65"/>
      <c r="F24" s="65"/>
      <c r="G24" s="65"/>
    </row>
    <row r="25" spans="1:7" ht="13.5" customHeight="1" x14ac:dyDescent="0.25">
      <c r="A25" s="39" t="s">
        <v>13</v>
      </c>
      <c r="B25" s="40" t="s">
        <v>12</v>
      </c>
      <c r="C25" s="41">
        <v>511.93</v>
      </c>
      <c r="D25" s="42">
        <v>586.05999999999995</v>
      </c>
      <c r="E25" s="43">
        <v>587.47</v>
      </c>
      <c r="F25" s="15">
        <f>(E25/D25-1)*100</f>
        <v>0.24058970071325625</v>
      </c>
      <c r="G25" s="17" t="s">
        <v>11</v>
      </c>
    </row>
    <row r="26" spans="1:7" ht="13.5" customHeight="1" x14ac:dyDescent="0.25">
      <c r="A26" s="28" t="s">
        <v>14</v>
      </c>
      <c r="B26" s="44">
        <v>397.81</v>
      </c>
      <c r="C26" s="45">
        <v>510.01</v>
      </c>
      <c r="D26" s="15">
        <v>586.82000000000005</v>
      </c>
      <c r="E26" s="46">
        <v>536.87</v>
      </c>
      <c r="F26" s="15">
        <f>(E26/D26-1)*100</f>
        <v>-8.5119798234552402</v>
      </c>
      <c r="G26" s="17">
        <f>(E26/B26-1)*100</f>
        <v>34.956386214524528</v>
      </c>
    </row>
    <row r="27" spans="1:7" ht="13.5" customHeight="1" x14ac:dyDescent="0.25">
      <c r="A27" s="28" t="s">
        <v>15</v>
      </c>
      <c r="B27" s="44">
        <v>372.15</v>
      </c>
      <c r="C27" s="45">
        <v>510.11</v>
      </c>
      <c r="D27" s="15">
        <v>531.38</v>
      </c>
      <c r="E27" s="46">
        <v>552.13</v>
      </c>
      <c r="F27" s="15">
        <f>(E27/D27-1)*100</f>
        <v>3.9049267943844335</v>
      </c>
      <c r="G27" s="17">
        <f>(E27/B27-1)*100</f>
        <v>48.36221953513369</v>
      </c>
    </row>
    <row r="28" spans="1:7" ht="13.5" customHeight="1" x14ac:dyDescent="0.25">
      <c r="A28" s="28" t="s">
        <v>16</v>
      </c>
      <c r="B28" s="44">
        <v>323.16000000000003</v>
      </c>
      <c r="C28" s="45">
        <v>469.9</v>
      </c>
      <c r="D28" s="15">
        <v>480.62</v>
      </c>
      <c r="E28" s="46">
        <v>499.92</v>
      </c>
      <c r="F28" s="15">
        <f>(E28/D28-1)*100</f>
        <v>4.0156464566601491</v>
      </c>
      <c r="G28" s="17">
        <f>(E28/B28-1)*100</f>
        <v>54.697363535090957</v>
      </c>
    </row>
    <row r="29" spans="1:7" ht="13.5" customHeight="1" x14ac:dyDescent="0.25">
      <c r="A29" s="47" t="s">
        <v>17</v>
      </c>
      <c r="B29" s="48">
        <v>368.64</v>
      </c>
      <c r="C29" s="38">
        <v>499.8</v>
      </c>
      <c r="D29" s="38">
        <v>542.25</v>
      </c>
      <c r="E29" s="38">
        <v>539.05999999999995</v>
      </c>
      <c r="F29" s="49">
        <f>(E29/D29-1)*100</f>
        <v>-0.58828953434763021</v>
      </c>
      <c r="G29" s="21">
        <f>(E29/B29-1)*100</f>
        <v>46.229383680555536</v>
      </c>
    </row>
    <row r="30" spans="1:7" ht="13.5" customHeight="1" thickBot="1" x14ac:dyDescent="0.3">
      <c r="A30" s="67" t="s">
        <v>21</v>
      </c>
      <c r="B30" s="68"/>
      <c r="C30" s="68"/>
      <c r="D30" s="68"/>
      <c r="E30" s="68"/>
      <c r="F30" s="68"/>
      <c r="G30" s="68"/>
    </row>
    <row r="31" spans="1:7" ht="13.5" customHeight="1" x14ac:dyDescent="0.25">
      <c r="A31" s="50" t="s">
        <v>13</v>
      </c>
      <c r="B31" s="40">
        <v>454.81</v>
      </c>
      <c r="C31" s="41">
        <v>516.33000000000004</v>
      </c>
      <c r="D31" s="42" t="s">
        <v>12</v>
      </c>
      <c r="E31" s="43">
        <v>578.05999999999995</v>
      </c>
      <c r="F31" s="41" t="s">
        <v>11</v>
      </c>
      <c r="G31" s="51">
        <f>(E31/B31-1)*100</f>
        <v>27.09922824915898</v>
      </c>
    </row>
    <row r="32" spans="1:7" ht="13.5" customHeight="1" x14ac:dyDescent="0.25">
      <c r="A32" s="28" t="s">
        <v>14</v>
      </c>
      <c r="B32" s="44">
        <v>411.56</v>
      </c>
      <c r="C32" s="45">
        <v>495.97</v>
      </c>
      <c r="D32" s="15">
        <v>543.47</v>
      </c>
      <c r="E32" s="46">
        <v>585.62</v>
      </c>
      <c r="F32" s="15">
        <f>(E32/D32-1)*100</f>
        <v>7.7557178869118726</v>
      </c>
      <c r="G32" s="17">
        <f t="shared" ref="G32:G33" si="1">(E32/B32-1)*100</f>
        <v>42.292739819224408</v>
      </c>
    </row>
    <row r="33" spans="1:7" ht="13.5" customHeight="1" x14ac:dyDescent="0.25">
      <c r="A33" s="28" t="s">
        <v>15</v>
      </c>
      <c r="B33" s="44">
        <v>384.16</v>
      </c>
      <c r="C33" s="45">
        <v>499.6</v>
      </c>
      <c r="D33" s="15">
        <v>578.12</v>
      </c>
      <c r="E33" s="46">
        <v>542.28</v>
      </c>
      <c r="F33" s="15">
        <f>(E33/D33-1)*100</f>
        <v>-6.1994049678267498</v>
      </c>
      <c r="G33" s="17">
        <f t="shared" si="1"/>
        <v>41.159933361099533</v>
      </c>
    </row>
    <row r="34" spans="1:7" ht="13.5" customHeight="1" x14ac:dyDescent="0.25">
      <c r="A34" s="28" t="s">
        <v>16</v>
      </c>
      <c r="B34" s="44">
        <v>323.73</v>
      </c>
      <c r="C34" s="45" t="s">
        <v>12</v>
      </c>
      <c r="D34" s="15">
        <v>450.37</v>
      </c>
      <c r="E34" s="46" t="s">
        <v>12</v>
      </c>
      <c r="F34" s="15" t="s">
        <v>11</v>
      </c>
      <c r="G34" s="17" t="s">
        <v>11</v>
      </c>
    </row>
    <row r="35" spans="1:7" ht="13.5" customHeight="1" x14ac:dyDescent="0.25">
      <c r="A35" s="47" t="s">
        <v>17</v>
      </c>
      <c r="B35" s="48">
        <v>411.49</v>
      </c>
      <c r="C35" s="38">
        <v>504.85</v>
      </c>
      <c r="D35" s="38">
        <v>555.97</v>
      </c>
      <c r="E35" s="38">
        <v>587.86</v>
      </c>
      <c r="F35" s="49">
        <f>(E35/D35-1)*100</f>
        <v>5.7359210029318097</v>
      </c>
      <c r="G35" s="21">
        <f>(E35/B35-1)*100</f>
        <v>42.861308901795915</v>
      </c>
    </row>
    <row r="36" spans="1:7" ht="13.5" customHeight="1" thickBot="1" x14ac:dyDescent="0.3">
      <c r="A36" s="69" t="s">
        <v>22</v>
      </c>
      <c r="B36" s="65"/>
      <c r="C36" s="65"/>
      <c r="D36" s="65"/>
      <c r="E36" s="65"/>
      <c r="F36" s="65"/>
      <c r="G36" s="65"/>
    </row>
    <row r="37" spans="1:7" ht="13.5" customHeight="1" x14ac:dyDescent="0.25">
      <c r="A37" s="52" t="s">
        <v>17</v>
      </c>
      <c r="B37" s="21" t="s">
        <v>12</v>
      </c>
      <c r="C37" s="53" t="s">
        <v>12</v>
      </c>
      <c r="D37" s="53" t="s">
        <v>11</v>
      </c>
      <c r="E37" s="54" t="s">
        <v>11</v>
      </c>
      <c r="F37" s="54" t="s">
        <v>11</v>
      </c>
      <c r="G37" s="21" t="s">
        <v>11</v>
      </c>
    </row>
    <row r="38" spans="1:7" ht="13.5" customHeight="1" x14ac:dyDescent="0.25">
      <c r="A38" s="55" t="s">
        <v>23</v>
      </c>
      <c r="B38" s="56">
        <v>401.4</v>
      </c>
      <c r="C38" s="56">
        <v>516.92999999999995</v>
      </c>
      <c r="D38" s="56">
        <v>559.14</v>
      </c>
      <c r="E38" s="57">
        <v>562.33000000000004</v>
      </c>
      <c r="F38" s="57">
        <f>(E38/D38-1)*100</f>
        <v>0.57051901133884364</v>
      </c>
      <c r="G38" s="57">
        <f>(E38/B38-1)*100</f>
        <v>40.092177379172924</v>
      </c>
    </row>
    <row r="39" spans="1:7" x14ac:dyDescent="0.25">
      <c r="A39" s="58"/>
    </row>
    <row r="40" spans="1:7" x14ac:dyDescent="0.25">
      <c r="A40" s="58" t="s">
        <v>24</v>
      </c>
    </row>
    <row r="41" spans="1:7" x14ac:dyDescent="0.25">
      <c r="A41" s="59" t="s">
        <v>25</v>
      </c>
    </row>
    <row r="42" spans="1:7" x14ac:dyDescent="0.25">
      <c r="A42" s="59" t="s">
        <v>26</v>
      </c>
    </row>
    <row r="43" spans="1:7" x14ac:dyDescent="0.25">
      <c r="A43" s="60"/>
      <c r="G43" s="61" t="s">
        <v>27</v>
      </c>
    </row>
    <row r="44" spans="1:7" x14ac:dyDescent="0.25">
      <c r="G44" s="61" t="s">
        <v>28</v>
      </c>
    </row>
    <row r="46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4:G24"/>
    <mergeCell ref="A30:G30"/>
    <mergeCell ref="A3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2025-05-29T12:21:12Z</dcterms:created>
  <dcterms:modified xsi:type="dcterms:W3CDTF">2025-05-29T12:24:15Z</dcterms:modified>
</cp:coreProperties>
</file>