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5/"/>
    </mc:Choice>
  </mc:AlternateContent>
  <xr:revisionPtr revIDLastSave="0" documentId="8_{3C00361A-6A08-4C8C-948A-A60FF56502A2}" xr6:coauthVersionLast="47" xr6:coauthVersionMax="47" xr10:uidLastSave="{00000000-0000-0000-0000-000000000000}"/>
  <bookViews>
    <workbookView xWindow="-108" yWindow="-108" windowWidth="23256" windowHeight="12456" xr2:uid="{1444FAC9-9D38-4438-BDCB-7D6C8EA0A62E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L7" i="1"/>
  <c r="G7" i="1"/>
  <c r="F7" i="1"/>
</calcChain>
</file>

<file path=xl/sharedStrings.xml><?xml version="1.0" encoding="utf-8"?>
<sst xmlns="http://schemas.openxmlformats.org/spreadsheetml/2006/main" count="65" uniqueCount="26">
  <si>
    <t>Suklasifikuotų ekologinės gamybos ūkiuose užaugintų galvijų skerdenų skaičius
 ir vidutinės supirkimo kainos Lietuvos įmonėse 2025 m. 19 sav. pagal MS–1 ataskaitą</t>
  </si>
  <si>
    <t>Galvijai</t>
  </si>
  <si>
    <t>Skerdenų skaičius, vnt.</t>
  </si>
  <si>
    <t>Vidutinė supirkimo kaina,
 EUR/100 kg skerdenų (be PVM)</t>
  </si>
  <si>
    <t>Pokytis, %</t>
  </si>
  <si>
    <t>19 sav.
(05 06–12)</t>
  </si>
  <si>
    <t>17 sav.
(04 21–27)</t>
  </si>
  <si>
    <t>18 sav.
(04 28–05 04)</t>
  </si>
  <si>
    <t>19 sav.
(05 05–11)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</si>
  <si>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</si>
  <si>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</si>
  <si>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</si>
  <si>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</si>
  <si>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</si>
  <si>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</si>
  <si>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</si>
  <si>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</si>
  <si>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</si>
  <si>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</si>
  <si>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</si>
  <si>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</si>
  <si>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</si>
  <si>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19 sav. su 18 sav.</t>
  </si>
  <si>
    <t>** lyginant 2025 m. 19 sav. su 2024 m. 19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</si>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</sst>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B9943164-A9A6-4201-B038-A93E20AA9765}"/>
    <cellStyle name="Normal 2 2" xfId="3" xr:uid="{45AF0669-890F-4ABB-AC05-C26B9BAB7E7D}"/>
    <cellStyle name="Normal_Sheet1 2" xfId="1" xr:uid="{131F6805-A534-48AA-A5C7-E699657C88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A729-8E98-4FCC-A098-E3744373A7E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56</v>
      </c>
      <c r="C7" s="23">
        <v>20</v>
      </c>
      <c r="D7" s="24">
        <v>43</v>
      </c>
      <c r="E7" s="22">
        <v>62</v>
      </c>
      <c r="F7" s="25">
        <f>(E7/D7-1)*100</f>
        <v>44.186046511627893</v>
      </c>
      <c r="G7" s="26">
        <f>(E7/B7-1)*100</f>
        <v>10.714285714285721</v>
      </c>
      <c r="H7" s="27" t="s">
        <v>12</v>
      </c>
      <c r="I7" s="28" t="s">
        <v>12</v>
      </c>
      <c r="J7" s="28">
        <v>616.41</v>
      </c>
      <c r="K7" s="29">
        <v>601.33000000000004</v>
      </c>
      <c r="L7" s="28">
        <f>(K7/J7-1)*100</f>
        <v>-2.4464236465988387</v>
      </c>
      <c r="M7" s="30" t="s">
        <v>13</v>
      </c>
    </row>
    <row r="8" spans="1:13" ht="13.5" customHeight="1" x14ac:dyDescent="0.25">
      <c r="A8" s="31" t="s">
        <v>14</v>
      </c>
      <c r="B8" s="32">
        <v>14</v>
      </c>
      <c r="C8" s="33">
        <v>5</v>
      </c>
      <c r="D8" s="33" t="s">
        <v>12</v>
      </c>
      <c r="E8" s="32">
        <v>40</v>
      </c>
      <c r="F8" s="34" t="s">
        <v>13</v>
      </c>
      <c r="G8" s="35">
        <f>(E8/B8-1)*100</f>
        <v>185.71428571428572</v>
      </c>
      <c r="H8" s="36" t="s">
        <v>12</v>
      </c>
      <c r="I8" s="28" t="s">
        <v>12</v>
      </c>
      <c r="J8" s="28" t="s">
        <v>12</v>
      </c>
      <c r="K8" s="37">
        <v>586.41999999999996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12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12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74</v>
      </c>
      <c r="C10" s="33">
        <v>61</v>
      </c>
      <c r="D10" s="33">
        <v>69</v>
      </c>
      <c r="E10" s="32">
        <v>80</v>
      </c>
      <c r="F10" s="34">
        <f>(E10/D10-1)*100</f>
        <v>15.94202898550725</v>
      </c>
      <c r="G10" s="35">
        <f>(E10/B10-1)*100</f>
        <v>8.1081081081081141</v>
      </c>
      <c r="H10" s="36">
        <v>380.51</v>
      </c>
      <c r="I10" s="28">
        <v>533.28</v>
      </c>
      <c r="J10" s="28">
        <v>544.47</v>
      </c>
      <c r="K10" s="37">
        <v>560.97</v>
      </c>
      <c r="L10" s="28">
        <f>(K10/J10-1)*100</f>
        <v>3.0304699983470185</v>
      </c>
      <c r="M10" s="30">
        <f>(K10/H10-1)*100</f>
        <v>47.425823237234255</v>
      </c>
    </row>
    <row r="11" spans="1:13" ht="13.5" customHeight="1" x14ac:dyDescent="0.25">
      <c r="A11" s="31" t="s">
        <v>17</v>
      </c>
      <c r="B11" s="32">
        <v>14</v>
      </c>
      <c r="C11" s="38">
        <v>12</v>
      </c>
      <c r="D11" s="38">
        <v>37</v>
      </c>
      <c r="E11" s="32">
        <v>56</v>
      </c>
      <c r="F11" s="39">
        <f>(E11/D11-1)*100</f>
        <v>51.351351351351362</v>
      </c>
      <c r="G11" s="40">
        <f t="shared" ref="G11" si="0">(E11/B11-1)*100</f>
        <v>300</v>
      </c>
      <c r="H11" s="41">
        <v>310.3</v>
      </c>
      <c r="I11" s="28" t="s">
        <v>12</v>
      </c>
      <c r="J11" s="28">
        <v>573.55999999999995</v>
      </c>
      <c r="K11" s="42">
        <v>604.96</v>
      </c>
      <c r="L11" s="28">
        <f>(K11/J11-1)*100</f>
        <v>5.4745798172815663</v>
      </c>
      <c r="M11" s="30">
        <f>(K11/H11-1)*100</f>
        <v>94.959716403480513</v>
      </c>
    </row>
    <row r="12" spans="1:13" ht="13.5" customHeight="1" x14ac:dyDescent="0.25">
      <c r="A12" s="43" t="s">
        <v>18</v>
      </c>
      <c r="B12" s="44">
        <v>158</v>
      </c>
      <c r="C12" s="44">
        <v>98</v>
      </c>
      <c r="D12" s="44">
        <v>162</v>
      </c>
      <c r="E12" s="44">
        <v>239</v>
      </c>
      <c r="F12" s="45">
        <f>(E12/D12-1)*100</f>
        <v>47.530864197530853</v>
      </c>
      <c r="G12" s="45">
        <f>(E12/B12-1)*100</f>
        <v>51.265822784810133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>
        <v>402.3</v>
      </c>
      <c r="I13" s="46">
        <v>552.73</v>
      </c>
      <c r="J13" s="46">
        <v>577.19000000000005</v>
      </c>
      <c r="K13" s="46">
        <v>586.25</v>
      </c>
      <c r="L13" s="48">
        <f>(K13/J13-1)*100</f>
        <v>1.5696737642717284</v>
      </c>
      <c r="M13" s="48">
        <f>(K13/H13-1)*100</f>
        <v>45.724583644046724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23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24</v>
      </c>
    </row>
    <row r="19" spans="1:13" x14ac:dyDescent="0.25">
      <c r="B19" s="55"/>
      <c r="C19" s="55"/>
      <c r="D19" s="55"/>
      <c r="E19" s="55"/>
      <c r="F19" s="55"/>
      <c r="M19" s="57" t="s">
        <v>25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2025-05-15T06:24:16Z</dcterms:created>
  <dcterms:modified xsi:type="dcterms:W3CDTF">2025-05-15T06:24:50Z</dcterms:modified>
</cp:coreProperties>
</file>