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inka\Agrorinka\2025\2025-05-12\"/>
    </mc:Choice>
  </mc:AlternateContent>
  <xr:revisionPtr revIDLastSave="0" documentId="8_{B505F883-829B-4E67-A56E-CCC93E246EA2}" xr6:coauthVersionLast="47" xr6:coauthVersionMax="47" xr10:uidLastSave="{00000000-0000-0000-0000-000000000000}"/>
  <bookViews>
    <workbookView xWindow="28680" yWindow="-120" windowWidth="29040" windowHeight="17640" xr2:uid="{E249B7EE-29A8-45A3-8E67-C2A169740EE0}"/>
  </bookViews>
  <sheets>
    <sheet name="FAO_prognoz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2" l="1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</calcChain>
</file>

<file path=xl/sharedStrings.xml><?xml version="1.0" encoding="utf-8"?>
<sst xmlns="http://schemas.openxmlformats.org/spreadsheetml/2006/main" count="96" uniqueCount="55">
  <si>
    <t>Šiaurės Amerika</t>
  </si>
  <si>
    <t>Kanada</t>
  </si>
  <si>
    <t>JAV</t>
  </si>
  <si>
    <t>Europa</t>
  </si>
  <si>
    <t>Baltarusija</t>
  </si>
  <si>
    <t>Europos Sąjunga</t>
  </si>
  <si>
    <t>Rusija</t>
  </si>
  <si>
    <t>Serbija</t>
  </si>
  <si>
    <t>Ukraina</t>
  </si>
  <si>
    <t>Okeanija</t>
  </si>
  <si>
    <t>Australija</t>
  </si>
  <si>
    <t>Kviečiai</t>
  </si>
  <si>
    <t>Ryžiai</t>
  </si>
  <si>
    <t>Visi grūdai</t>
  </si>
  <si>
    <t>Metų pokytis, %</t>
  </si>
  <si>
    <t>Pietų Amerika</t>
  </si>
  <si>
    <t>Argentina</t>
  </si>
  <si>
    <t>Brazilija</t>
  </si>
  <si>
    <t>NVS ir Azija</t>
  </si>
  <si>
    <t>Armėnija</t>
  </si>
  <si>
    <t>Azerbaidžanas</t>
  </si>
  <si>
    <t>Gruzija</t>
  </si>
  <si>
    <t>Kazachstanas</t>
  </si>
  <si>
    <t>Turkmėnija</t>
  </si>
  <si>
    <t>Kirgizija</t>
  </si>
  <si>
    <t>Tadžikija</t>
  </si>
  <si>
    <t>Uzbekija</t>
  </si>
  <si>
    <t>Artimieji Rytai</t>
  </si>
  <si>
    <t>Afganistanas</t>
  </si>
  <si>
    <t>Iranas</t>
  </si>
  <si>
    <t>Irakas</t>
  </si>
  <si>
    <t>Turkija</t>
  </si>
  <si>
    <t>Tolimieji Rytai</t>
  </si>
  <si>
    <t>Kinija</t>
  </si>
  <si>
    <t>Indija</t>
  </si>
  <si>
    <t>Pakistanas</t>
  </si>
  <si>
    <t>Šalys</t>
  </si>
  <si>
    <t xml:space="preserve">Grūdų derlius pasaulyje, mln. t </t>
  </si>
  <si>
    <t>...</t>
  </si>
  <si>
    <t>Kiti grūdai**</t>
  </si>
  <si>
    <t>** – kukurūzai, sorgas, miežiai, rugiai, avižos, soros ir grūdų mišiniai</t>
  </si>
  <si>
    <t>... – nėra duomenų;</t>
  </si>
  <si>
    <t>5-erių metų vidurkis</t>
  </si>
  <si>
    <t>2024*</t>
  </si>
  <si>
    <r>
      <rPr>
        <vertAlign val="superscript"/>
        <sz val="8"/>
        <color indexed="8"/>
        <rFont val="Arial"/>
        <family val="2"/>
        <charset val="186"/>
      </rPr>
      <t>1)</t>
    </r>
    <r>
      <rPr>
        <sz val="8"/>
        <color indexed="8"/>
        <rFont val="Arial"/>
        <family val="2"/>
        <charset val="186"/>
      </rPr>
      <t xml:space="preserve"> Salvadoras, Gvatemala, Hondūras, Meksika, Nikaragva;</t>
    </r>
    <r>
      <rPr>
        <vertAlign val="superscript"/>
        <sz val="8"/>
        <color indexed="8"/>
        <rFont val="Arial"/>
        <family val="2"/>
        <charset val="186"/>
      </rPr>
      <t xml:space="preserve"> 2)</t>
    </r>
    <r>
      <rPr>
        <sz val="8"/>
        <color indexed="8"/>
        <rFont val="Arial"/>
        <family val="2"/>
        <charset val="186"/>
      </rPr>
      <t xml:space="preserve"> Čilė, Kolumbija, Peru; </t>
    </r>
    <r>
      <rPr>
        <vertAlign val="superscript"/>
        <sz val="8"/>
        <color indexed="8"/>
        <rFont val="Arial"/>
        <family val="2"/>
        <charset val="186"/>
      </rPr>
      <t>3)</t>
    </r>
    <r>
      <rPr>
        <sz val="8"/>
        <color indexed="8"/>
        <rFont val="Arial"/>
        <family val="2"/>
        <charset val="186"/>
      </rPr>
      <t xml:space="preserve"> Bangladešas, Kambodža,Japonija, Mianmaris, Nepalas, Filipinai, Korėja, Tailandas, Vietnamas; 4</t>
    </r>
    <r>
      <rPr>
        <vertAlign val="superscript"/>
        <sz val="8"/>
        <color indexed="8"/>
        <rFont val="Arial"/>
        <family val="2"/>
        <charset val="186"/>
      </rPr>
      <t>)</t>
    </r>
    <r>
      <rPr>
        <sz val="8"/>
        <color indexed="8"/>
        <rFont val="Arial"/>
        <family val="2"/>
        <charset val="186"/>
      </rPr>
      <t xml:space="preserve"> Madagaskaras, Malavis, Mozambikas, Pietų Afrika, Zambija, Zimbabvė; </t>
    </r>
    <r>
      <rPr>
        <vertAlign val="superscript"/>
        <sz val="8"/>
        <color indexed="8"/>
        <rFont val="Arial"/>
        <family val="2"/>
        <charset val="186"/>
      </rPr>
      <t>5)</t>
    </r>
    <r>
      <rPr>
        <sz val="8"/>
        <color indexed="8"/>
        <rFont val="Arial"/>
        <family val="2"/>
        <charset val="186"/>
      </rPr>
      <t xml:space="preserve"> Etiopija, Kenija, Sudanas, Uganda, Tanzanija; </t>
    </r>
    <r>
      <rPr>
        <vertAlign val="superscript"/>
        <sz val="8"/>
        <color indexed="8"/>
        <rFont val="Arial"/>
        <family val="2"/>
        <charset val="186"/>
      </rPr>
      <t>6)</t>
    </r>
    <r>
      <rPr>
        <sz val="8"/>
        <color indexed="8"/>
        <rFont val="Arial"/>
        <family val="2"/>
        <charset val="186"/>
      </rPr>
      <t xml:space="preserve"> Burkina Fasas, Čadas, Gana, Malis, Nigeris, Nigerija;</t>
    </r>
    <r>
      <rPr>
        <vertAlign val="superscript"/>
        <sz val="8"/>
        <color indexed="8"/>
        <rFont val="Arial"/>
        <family val="2"/>
        <charset val="186"/>
      </rPr>
      <t xml:space="preserve"> 7) </t>
    </r>
    <r>
      <rPr>
        <sz val="8"/>
        <color indexed="8"/>
        <rFont val="Arial"/>
        <family val="2"/>
        <charset val="186"/>
      </rPr>
      <t>Kamerūnas, Centrinės Afrikos Respublika, Kongo Demokratinė Respublika;</t>
    </r>
    <r>
      <rPr>
        <vertAlign val="superscript"/>
        <sz val="8"/>
        <color indexed="8"/>
        <rFont val="Arial"/>
        <family val="2"/>
        <charset val="186"/>
      </rPr>
      <t xml:space="preserve"> 8)</t>
    </r>
    <r>
      <rPr>
        <sz val="8"/>
        <color indexed="8"/>
        <rFont val="Arial"/>
        <family val="2"/>
        <charset val="186"/>
      </rPr>
      <t xml:space="preserve"> Alžyras, Egiptas, Marokas, Tunisas</t>
    </r>
  </si>
  <si>
    <t>Šaltinis FAO</t>
  </si>
  <si>
    <r>
      <t>Šiaurės Afrika</t>
    </r>
    <r>
      <rPr>
        <b/>
        <vertAlign val="superscript"/>
        <sz val="8"/>
        <color indexed="8"/>
        <rFont val="Arial"/>
        <family val="2"/>
        <charset val="186"/>
      </rPr>
      <t>8)</t>
    </r>
  </si>
  <si>
    <r>
      <t>Vakarų Afrika</t>
    </r>
    <r>
      <rPr>
        <b/>
        <vertAlign val="superscript"/>
        <sz val="8"/>
        <color indexed="8"/>
        <rFont val="Arial"/>
        <family val="2"/>
        <charset val="186"/>
      </rPr>
      <t>6)</t>
    </r>
  </si>
  <si>
    <r>
      <t>Centrinė Afrika</t>
    </r>
    <r>
      <rPr>
        <b/>
        <vertAlign val="superscript"/>
        <sz val="8"/>
        <color indexed="8"/>
        <rFont val="Arial"/>
        <family val="2"/>
        <charset val="186"/>
      </rPr>
      <t>7)</t>
    </r>
  </si>
  <si>
    <r>
      <t>Rytų Afrika</t>
    </r>
    <r>
      <rPr>
        <b/>
        <vertAlign val="superscript"/>
        <sz val="8"/>
        <color indexed="8"/>
        <rFont val="Arial"/>
        <family val="2"/>
        <charset val="186"/>
      </rPr>
      <t>5)</t>
    </r>
  </si>
  <si>
    <r>
      <t>Pietinė Afrika</t>
    </r>
    <r>
      <rPr>
        <b/>
        <vertAlign val="superscript"/>
        <sz val="8"/>
        <color indexed="8"/>
        <rFont val="Arial"/>
        <family val="2"/>
        <charset val="186"/>
      </rPr>
      <t>4)</t>
    </r>
  </si>
  <si>
    <r>
      <t>Kitos Tolimųjų Rytų šalys</t>
    </r>
    <r>
      <rPr>
        <vertAlign val="superscript"/>
        <sz val="8"/>
        <color indexed="8"/>
        <rFont val="Arial"/>
        <family val="2"/>
        <charset val="186"/>
      </rPr>
      <t>3)</t>
    </r>
  </si>
  <si>
    <r>
      <t>Centrinė Amerika ir Karibai</t>
    </r>
    <r>
      <rPr>
        <b/>
        <vertAlign val="superscript"/>
        <sz val="8"/>
        <color indexed="8"/>
        <rFont val="Arial"/>
        <family val="2"/>
        <charset val="186"/>
      </rPr>
      <t>1)</t>
    </r>
  </si>
  <si>
    <r>
      <t>Kitos Pietų Amerikos šalys</t>
    </r>
    <r>
      <rPr>
        <vertAlign val="superscript"/>
        <sz val="8"/>
        <color indexed="8"/>
        <rFont val="Arial"/>
        <family val="2"/>
        <charset val="186"/>
      </rPr>
      <t>2)</t>
    </r>
  </si>
  <si>
    <t>* – 2025 m. kovo mėnesio prognozė;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</si>
</sst>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4" formatCode="0.0"/>
    <numFmt numFmtId="179" formatCode="#,##0.0"/>
  </numFmts>
  <fonts count="12" x14ac:knownFonts="1">
    <font>
      <sz val="11"/>
      <color theme="1"/>
      <name val="Calibri"/>
      <family val="2"/>
      <charset val="186"/>
      <scheme val="minor"/>
    </font>
    <font>
      <vertAlign val="superscript"/>
      <sz val="8"/>
      <color indexed="8"/>
      <name val="Arial"/>
      <family val="2"/>
      <charset val="186"/>
    </font>
    <font>
      <sz val="8"/>
      <color indexed="8"/>
      <name val="Arial"/>
      <family val="2"/>
      <charset val="186"/>
    </font>
    <font>
      <b/>
      <vertAlign val="superscript"/>
      <sz val="8"/>
      <color indexed="8"/>
      <name val="Arial"/>
      <family val="2"/>
      <charset val="186"/>
    </font>
    <font>
      <vertAlign val="superscript"/>
      <sz val="8"/>
      <color indexed="8"/>
      <name val="Arial"/>
      <family val="2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9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5" fillId="0" borderId="0" xfId="0" applyFont="1"/>
    <xf numFmtId="0" fontId="6" fillId="0" borderId="0" xfId="0" applyFont="1"/>
    <xf numFmtId="174" fontId="6" fillId="0" borderId="0" xfId="0" applyNumberFormat="1" applyFont="1"/>
    <xf numFmtId="0" fontId="7" fillId="0" borderId="0" xfId="0" applyFont="1"/>
    <xf numFmtId="0" fontId="5" fillId="0" borderId="0" xfId="0" applyFont="1" applyFill="1"/>
    <xf numFmtId="174" fontId="8" fillId="0" borderId="0" xfId="0" applyNumberFormat="1" applyFont="1" applyAlignment="1">
      <alignment horizontal="right" vertical="center"/>
    </xf>
    <xf numFmtId="174" fontId="5" fillId="0" borderId="0" xfId="0" applyNumberFormat="1" applyFont="1"/>
    <xf numFmtId="174" fontId="9" fillId="0" borderId="1" xfId="0" applyNumberFormat="1" applyFont="1" applyBorder="1" applyAlignment="1">
      <alignment horizontal="right" vertical="center"/>
    </xf>
    <xf numFmtId="174" fontId="9" fillId="0" borderId="2" xfId="0" applyNumberFormat="1" applyFont="1" applyBorder="1" applyAlignment="1">
      <alignment horizontal="right" vertical="center"/>
    </xf>
    <xf numFmtId="174" fontId="9" fillId="0" borderId="3" xfId="0" applyNumberFormat="1" applyFont="1" applyBorder="1" applyAlignment="1">
      <alignment horizontal="right" vertical="center"/>
    </xf>
    <xf numFmtId="174" fontId="10" fillId="0" borderId="0" xfId="0" applyNumberFormat="1" applyFont="1" applyAlignment="1">
      <alignment horizontal="right" vertical="center"/>
    </xf>
    <xf numFmtId="174" fontId="10" fillId="0" borderId="4" xfId="0" applyNumberFormat="1" applyFont="1" applyBorder="1" applyAlignment="1">
      <alignment horizontal="right" vertical="center"/>
    </xf>
    <xf numFmtId="174" fontId="10" fillId="0" borderId="0" xfId="0" applyNumberFormat="1" applyFont="1" applyBorder="1" applyAlignment="1">
      <alignment horizontal="right" vertical="center"/>
    </xf>
    <xf numFmtId="174" fontId="10" fillId="0" borderId="5" xfId="0" applyNumberFormat="1" applyFont="1" applyBorder="1" applyAlignment="1">
      <alignment horizontal="right" vertical="center"/>
    </xf>
    <xf numFmtId="174" fontId="9" fillId="0" borderId="6" xfId="0" applyNumberFormat="1" applyFont="1" applyBorder="1" applyAlignment="1">
      <alignment horizontal="right" vertical="center"/>
    </xf>
    <xf numFmtId="174" fontId="9" fillId="0" borderId="7" xfId="0" applyNumberFormat="1" applyFont="1" applyBorder="1" applyAlignment="1">
      <alignment horizontal="right" vertical="center"/>
    </xf>
    <xf numFmtId="174" fontId="9" fillId="0" borderId="8" xfId="0" applyNumberFormat="1" applyFont="1" applyBorder="1" applyAlignment="1">
      <alignment horizontal="right" vertical="center"/>
    </xf>
    <xf numFmtId="174" fontId="9" fillId="0" borderId="6" xfId="0" applyNumberFormat="1" applyFont="1" applyFill="1" applyBorder="1" applyAlignment="1">
      <alignment horizontal="right" vertical="center"/>
    </xf>
    <xf numFmtId="174" fontId="10" fillId="0" borderId="0" xfId="0" applyNumberFormat="1" applyFont="1" applyFill="1" applyAlignment="1">
      <alignment horizontal="right" vertical="center"/>
    </xf>
    <xf numFmtId="174" fontId="10" fillId="0" borderId="9" xfId="0" applyNumberFormat="1" applyFont="1" applyFill="1" applyBorder="1" applyAlignment="1">
      <alignment horizontal="right" vertical="center"/>
    </xf>
    <xf numFmtId="174" fontId="10" fillId="0" borderId="5" xfId="0" applyNumberFormat="1" applyFont="1" applyFill="1" applyBorder="1" applyAlignment="1">
      <alignment horizontal="right" vertical="center"/>
    </xf>
    <xf numFmtId="174" fontId="10" fillId="0" borderId="3" xfId="0" applyNumberFormat="1" applyFont="1" applyFill="1" applyBorder="1" applyAlignment="1">
      <alignment horizontal="right" vertical="center"/>
    </xf>
    <xf numFmtId="179" fontId="9" fillId="0" borderId="7" xfId="0" applyNumberFormat="1" applyFont="1" applyBorder="1" applyAlignment="1">
      <alignment horizontal="right" vertical="center"/>
    </xf>
    <xf numFmtId="179" fontId="9" fillId="0" borderId="6" xfId="0" applyNumberFormat="1" applyFont="1" applyBorder="1" applyAlignment="1">
      <alignment horizontal="right" vertical="center"/>
    </xf>
    <xf numFmtId="179" fontId="9" fillId="0" borderId="8" xfId="0" applyNumberFormat="1" applyFont="1" applyBorder="1" applyAlignment="1">
      <alignment horizontal="right" vertical="center"/>
    </xf>
    <xf numFmtId="179" fontId="10" fillId="0" borderId="4" xfId="0" applyNumberFormat="1" applyFont="1" applyBorder="1" applyAlignment="1">
      <alignment horizontal="right" vertical="center"/>
    </xf>
    <xf numFmtId="179" fontId="10" fillId="0" borderId="0" xfId="0" applyNumberFormat="1" applyFont="1" applyBorder="1" applyAlignment="1">
      <alignment horizontal="right" vertical="center"/>
    </xf>
    <xf numFmtId="179" fontId="10" fillId="0" borderId="5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0" xfId="0" applyFont="1"/>
    <xf numFmtId="0" fontId="10" fillId="0" borderId="0" xfId="0" applyFont="1" applyFill="1" applyAlignment="1">
      <alignment horizontal="left" wrapText="1"/>
    </xf>
    <xf numFmtId="0" fontId="9" fillId="0" borderId="10" xfId="0" applyFont="1" applyBorder="1" applyAlignment="1">
      <alignment vertical="center"/>
    </xf>
    <xf numFmtId="174" fontId="9" fillId="0" borderId="11" xfId="0" applyNumberFormat="1" applyFont="1" applyBorder="1" applyAlignment="1">
      <alignment horizontal="right" vertical="center"/>
    </xf>
    <xf numFmtId="174" fontId="9" fillId="0" borderId="12" xfId="0" applyNumberFormat="1" applyFont="1" applyBorder="1" applyAlignment="1">
      <alignment horizontal="right" vertical="center"/>
    </xf>
    <xf numFmtId="174" fontId="9" fillId="0" borderId="10" xfId="0" applyNumberFormat="1" applyFont="1" applyBorder="1" applyAlignment="1">
      <alignment horizontal="right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0B7B2-73DC-418E-9040-B176C37F007A}">
  <dimension ref="B2:S50"/>
  <sheetViews>
    <sheetView showGridLines="0" showRowColHeaders="0" tabSelected="1" zoomScale="130" zoomScaleNormal="130" workbookViewId="0">
      <selection activeCell="N50" sqref="N50:O50"/>
    </sheetView>
  </sheetViews>
  <sheetFormatPr defaultColWidth="5.6640625" defaultRowHeight="12" x14ac:dyDescent="0.25"/>
  <cols>
    <col min="1" max="1" width="3.77734375" style="1" customWidth="1"/>
    <col min="2" max="2" width="13.44140625" style="4" customWidth="1"/>
    <col min="3" max="14" width="6.6640625" style="1" customWidth="1"/>
    <col min="15" max="15" width="6.109375" style="1" customWidth="1"/>
    <col min="16" max="16384" width="5.6640625" style="1"/>
  </cols>
  <sheetData>
    <row r="2" spans="2:19" x14ac:dyDescent="0.25">
      <c r="B2" s="47" t="s">
        <v>37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4" spans="2:19" s="4" customFormat="1" ht="15" customHeight="1" x14ac:dyDescent="0.25">
      <c r="B4" s="45" t="s">
        <v>36</v>
      </c>
      <c r="C4" s="48" t="s">
        <v>11</v>
      </c>
      <c r="D4" s="48"/>
      <c r="E4" s="48"/>
      <c r="F4" s="48" t="s">
        <v>39</v>
      </c>
      <c r="G4" s="48"/>
      <c r="H4" s="48"/>
      <c r="I4" s="48" t="s">
        <v>12</v>
      </c>
      <c r="J4" s="48"/>
      <c r="K4" s="48"/>
      <c r="L4" s="48" t="s">
        <v>13</v>
      </c>
      <c r="M4" s="48"/>
      <c r="N4" s="48"/>
      <c r="O4" s="49" t="s">
        <v>14</v>
      </c>
    </row>
    <row r="5" spans="2:19" s="4" customFormat="1" ht="44.25" customHeight="1" x14ac:dyDescent="0.25">
      <c r="B5" s="46"/>
      <c r="C5" s="40" t="s">
        <v>42</v>
      </c>
      <c r="D5" s="41">
        <v>2023</v>
      </c>
      <c r="E5" s="41" t="s">
        <v>43</v>
      </c>
      <c r="F5" s="40" t="s">
        <v>42</v>
      </c>
      <c r="G5" s="41">
        <v>2023</v>
      </c>
      <c r="H5" s="41" t="s">
        <v>43</v>
      </c>
      <c r="I5" s="40" t="s">
        <v>42</v>
      </c>
      <c r="J5" s="41">
        <v>2023</v>
      </c>
      <c r="K5" s="41" t="s">
        <v>43</v>
      </c>
      <c r="L5" s="40" t="s">
        <v>42</v>
      </c>
      <c r="M5" s="41">
        <v>2023</v>
      </c>
      <c r="N5" s="41" t="s">
        <v>43</v>
      </c>
      <c r="O5" s="50"/>
    </row>
    <row r="6" spans="2:19" s="2" customFormat="1" ht="15" customHeight="1" x14ac:dyDescent="0.2">
      <c r="B6" s="29" t="s">
        <v>0</v>
      </c>
      <c r="C6" s="8">
        <v>79.900000000000006</v>
      </c>
      <c r="D6" s="8">
        <v>82</v>
      </c>
      <c r="E6" s="8">
        <v>88.6</v>
      </c>
      <c r="F6" s="9">
        <v>405.9</v>
      </c>
      <c r="G6" s="8">
        <v>430.8</v>
      </c>
      <c r="H6" s="10">
        <v>418.8</v>
      </c>
      <c r="I6" s="8">
        <v>8.9</v>
      </c>
      <c r="J6" s="8">
        <v>9.9</v>
      </c>
      <c r="K6" s="8">
        <v>10.1</v>
      </c>
      <c r="L6" s="9">
        <v>194.7</v>
      </c>
      <c r="M6" s="8">
        <v>522.79999999999995</v>
      </c>
      <c r="N6" s="10">
        <v>517.5</v>
      </c>
      <c r="O6" s="9">
        <f t="shared" ref="O6:O44" si="0">((N6*100)/M6)-100</f>
        <v>-1.0137719969395533</v>
      </c>
      <c r="Q6" s="3"/>
      <c r="R6" s="3"/>
      <c r="S6" s="3"/>
    </row>
    <row r="7" spans="2:19" ht="15" customHeight="1" x14ac:dyDescent="0.2">
      <c r="B7" s="30" t="s">
        <v>1</v>
      </c>
      <c r="C7" s="11">
        <v>31.7</v>
      </c>
      <c r="D7" s="11">
        <v>32.9</v>
      </c>
      <c r="E7" s="11">
        <v>35</v>
      </c>
      <c r="F7" s="12">
        <v>28.4</v>
      </c>
      <c r="G7" s="13">
        <v>27.6</v>
      </c>
      <c r="H7" s="14">
        <v>27.6</v>
      </c>
      <c r="I7" s="11">
        <v>0</v>
      </c>
      <c r="J7" s="11">
        <v>0</v>
      </c>
      <c r="K7" s="11">
        <v>0</v>
      </c>
      <c r="L7" s="12">
        <v>60.1</v>
      </c>
      <c r="M7" s="13">
        <v>60.5</v>
      </c>
      <c r="N7" s="14">
        <v>62.6</v>
      </c>
      <c r="O7" s="12">
        <f t="shared" si="0"/>
        <v>3.471074380165291</v>
      </c>
      <c r="Q7" s="3"/>
      <c r="R7" s="3"/>
      <c r="S7" s="3"/>
    </row>
    <row r="8" spans="2:19" ht="15" customHeight="1" x14ac:dyDescent="0.2">
      <c r="B8" s="30" t="s">
        <v>2</v>
      </c>
      <c r="C8" s="11">
        <v>48.2</v>
      </c>
      <c r="D8" s="11">
        <v>49.1</v>
      </c>
      <c r="E8" s="11">
        <v>53.7</v>
      </c>
      <c r="F8" s="12">
        <v>377.6</v>
      </c>
      <c r="G8" s="13">
        <v>403.2</v>
      </c>
      <c r="H8" s="14">
        <v>391.2</v>
      </c>
      <c r="I8" s="11">
        <v>8.9</v>
      </c>
      <c r="J8" s="11">
        <v>9.9</v>
      </c>
      <c r="K8" s="11">
        <v>10.1</v>
      </c>
      <c r="L8" s="12">
        <v>434.7</v>
      </c>
      <c r="M8" s="13">
        <v>462.4</v>
      </c>
      <c r="N8" s="14">
        <v>454.9</v>
      </c>
      <c r="O8" s="12">
        <f t="shared" si="0"/>
        <v>-1.6219723183390897</v>
      </c>
      <c r="Q8" s="3"/>
      <c r="R8" s="3"/>
      <c r="S8" s="3"/>
    </row>
    <row r="9" spans="2:19" s="2" customFormat="1" ht="15" customHeight="1" x14ac:dyDescent="0.2">
      <c r="B9" s="31" t="s">
        <v>3</v>
      </c>
      <c r="C9" s="15">
        <v>269.10000000000002</v>
      </c>
      <c r="D9" s="15">
        <v>271.7</v>
      </c>
      <c r="E9" s="15">
        <v>244.3</v>
      </c>
      <c r="F9" s="16">
        <v>260.5</v>
      </c>
      <c r="G9" s="15">
        <v>243.3</v>
      </c>
      <c r="H9" s="17">
        <v>232.9</v>
      </c>
      <c r="I9" s="15">
        <v>3.7</v>
      </c>
      <c r="J9" s="15">
        <v>3.3</v>
      </c>
      <c r="K9" s="15">
        <v>3.7</v>
      </c>
      <c r="L9" s="16">
        <v>533.20000000000005</v>
      </c>
      <c r="M9" s="15">
        <v>518.20000000000005</v>
      </c>
      <c r="N9" s="17">
        <v>480.9</v>
      </c>
      <c r="O9" s="16">
        <f t="shared" si="0"/>
        <v>-7.1979930528753471</v>
      </c>
      <c r="Q9" s="3"/>
      <c r="R9" s="3"/>
      <c r="S9" s="3"/>
    </row>
    <row r="10" spans="2:19" ht="15" customHeight="1" x14ac:dyDescent="0.2">
      <c r="B10" s="30" t="s">
        <v>4</v>
      </c>
      <c r="C10" s="11">
        <v>2.6</v>
      </c>
      <c r="D10" s="11">
        <v>2.4</v>
      </c>
      <c r="E10" s="11">
        <v>2.6</v>
      </c>
      <c r="F10" s="12">
        <v>5</v>
      </c>
      <c r="G10" s="13">
        <v>4.9000000000000004</v>
      </c>
      <c r="H10" s="14">
        <v>5</v>
      </c>
      <c r="I10" s="11">
        <v>0</v>
      </c>
      <c r="J10" s="11">
        <v>0</v>
      </c>
      <c r="K10" s="11">
        <v>0</v>
      </c>
      <c r="L10" s="12">
        <v>7.5</v>
      </c>
      <c r="M10" s="13">
        <v>7.3</v>
      </c>
      <c r="N10" s="14">
        <v>7.6</v>
      </c>
      <c r="O10" s="12">
        <f t="shared" si="0"/>
        <v>4.1095890410958873</v>
      </c>
      <c r="Q10" s="3"/>
      <c r="R10" s="3"/>
      <c r="S10" s="3"/>
    </row>
    <row r="11" spans="2:19" ht="15" customHeight="1" x14ac:dyDescent="0.2">
      <c r="B11" s="30" t="s">
        <v>5</v>
      </c>
      <c r="C11" s="11">
        <v>137.69999999999999</v>
      </c>
      <c r="D11" s="11">
        <v>133.69999999999999</v>
      </c>
      <c r="E11" s="11">
        <v>120</v>
      </c>
      <c r="F11" s="12">
        <v>150.4</v>
      </c>
      <c r="G11" s="13">
        <v>136.69999999999999</v>
      </c>
      <c r="H11" s="14">
        <v>138.1</v>
      </c>
      <c r="I11" s="11">
        <v>2.6</v>
      </c>
      <c r="J11" s="11">
        <v>2.2000000000000002</v>
      </c>
      <c r="K11" s="11">
        <v>2.6</v>
      </c>
      <c r="L11" s="12">
        <v>290.7</v>
      </c>
      <c r="M11" s="13">
        <v>272.60000000000002</v>
      </c>
      <c r="N11" s="14">
        <v>260.7</v>
      </c>
      <c r="O11" s="12">
        <f t="shared" si="0"/>
        <v>-4.3653705062362462</v>
      </c>
      <c r="P11" s="6"/>
      <c r="Q11" s="3"/>
      <c r="R11" s="3"/>
      <c r="S11" s="3"/>
    </row>
    <row r="12" spans="2:19" ht="15" customHeight="1" x14ac:dyDescent="0.2">
      <c r="B12" s="30" t="s">
        <v>6</v>
      </c>
      <c r="C12" s="11">
        <v>86.7</v>
      </c>
      <c r="D12" s="11">
        <v>92.8</v>
      </c>
      <c r="E12" s="11">
        <v>82.4</v>
      </c>
      <c r="F12" s="12">
        <v>43.3</v>
      </c>
      <c r="G12" s="13">
        <v>43.2</v>
      </c>
      <c r="H12" s="14">
        <v>38</v>
      </c>
      <c r="I12" s="11">
        <v>1.1000000000000001</v>
      </c>
      <c r="J12" s="11">
        <v>1.1000000000000001</v>
      </c>
      <c r="K12" s="11">
        <v>1.1000000000000001</v>
      </c>
      <c r="L12" s="12">
        <v>131.1</v>
      </c>
      <c r="M12" s="13">
        <v>137.1</v>
      </c>
      <c r="N12" s="14">
        <v>121.5</v>
      </c>
      <c r="O12" s="12">
        <f t="shared" si="0"/>
        <v>-11.378555798687088</v>
      </c>
      <c r="P12" s="6"/>
      <c r="Q12" s="3"/>
      <c r="R12" s="3"/>
      <c r="S12" s="3"/>
    </row>
    <row r="13" spans="2:19" ht="15" customHeight="1" x14ac:dyDescent="0.2">
      <c r="B13" s="30" t="s">
        <v>7</v>
      </c>
      <c r="C13" s="11">
        <v>3</v>
      </c>
      <c r="D13" s="11">
        <v>3.4</v>
      </c>
      <c r="E13" s="11">
        <v>2.9</v>
      </c>
      <c r="F13" s="12">
        <v>7.1</v>
      </c>
      <c r="G13" s="13">
        <v>7.3</v>
      </c>
      <c r="H13" s="14">
        <v>6.1</v>
      </c>
      <c r="I13" s="11">
        <v>0</v>
      </c>
      <c r="J13" s="11">
        <v>0</v>
      </c>
      <c r="K13" s="11">
        <v>0</v>
      </c>
      <c r="L13" s="12">
        <v>10.199999999999999</v>
      </c>
      <c r="M13" s="13">
        <v>10.8</v>
      </c>
      <c r="N13" s="14">
        <v>9</v>
      </c>
      <c r="O13" s="12">
        <f t="shared" si="0"/>
        <v>-16.666666666666671</v>
      </c>
      <c r="P13" s="6"/>
      <c r="Q13" s="3"/>
      <c r="R13" s="3"/>
      <c r="S13" s="3"/>
    </row>
    <row r="14" spans="2:19" ht="15" customHeight="1" x14ac:dyDescent="0.2">
      <c r="B14" s="30" t="s">
        <v>8</v>
      </c>
      <c r="C14" s="11">
        <v>25.7</v>
      </c>
      <c r="D14" s="11">
        <v>22.5</v>
      </c>
      <c r="E14" s="11">
        <v>22.4</v>
      </c>
      <c r="F14" s="12">
        <v>42.5</v>
      </c>
      <c r="G14" s="13">
        <v>38.200000000000003</v>
      </c>
      <c r="H14" s="14">
        <v>32.299999999999997</v>
      </c>
      <c r="I14" s="11">
        <v>0</v>
      </c>
      <c r="J14" s="11">
        <v>0</v>
      </c>
      <c r="K14" s="11">
        <v>0</v>
      </c>
      <c r="L14" s="12">
        <v>68.2</v>
      </c>
      <c r="M14" s="13">
        <v>60.7</v>
      </c>
      <c r="N14" s="14">
        <v>54.7</v>
      </c>
      <c r="O14" s="12">
        <f t="shared" si="0"/>
        <v>-9.884678747940697</v>
      </c>
      <c r="P14" s="6"/>
      <c r="Q14" s="3"/>
      <c r="R14" s="3"/>
      <c r="S14" s="3"/>
    </row>
    <row r="15" spans="2:19" s="2" customFormat="1" ht="15" customHeight="1" x14ac:dyDescent="0.2">
      <c r="B15" s="31" t="s">
        <v>9</v>
      </c>
      <c r="C15" s="15">
        <v>30.2</v>
      </c>
      <c r="D15" s="15">
        <v>26.4</v>
      </c>
      <c r="E15" s="15">
        <v>32.299999999999997</v>
      </c>
      <c r="F15" s="16">
        <v>17.2</v>
      </c>
      <c r="G15" s="15">
        <v>15.8</v>
      </c>
      <c r="H15" s="17">
        <v>16.5</v>
      </c>
      <c r="I15" s="15">
        <v>0.4</v>
      </c>
      <c r="J15" s="15">
        <v>0.5</v>
      </c>
      <c r="K15" s="15">
        <v>0.6</v>
      </c>
      <c r="L15" s="16">
        <v>47.8</v>
      </c>
      <c r="M15" s="15">
        <v>42.7</v>
      </c>
      <c r="N15" s="17">
        <v>49.5</v>
      </c>
      <c r="O15" s="16">
        <f t="shared" si="0"/>
        <v>15.92505854800936</v>
      </c>
      <c r="Q15" s="3"/>
      <c r="R15" s="3"/>
      <c r="S15" s="3"/>
    </row>
    <row r="16" spans="2:19" ht="15" customHeight="1" x14ac:dyDescent="0.2">
      <c r="B16" s="30" t="s">
        <v>10</v>
      </c>
      <c r="C16" s="11">
        <v>29.8</v>
      </c>
      <c r="D16" s="11">
        <v>26</v>
      </c>
      <c r="E16" s="11">
        <v>31.9</v>
      </c>
      <c r="F16" s="12">
        <v>16.600000000000001</v>
      </c>
      <c r="G16" s="13">
        <v>15.2</v>
      </c>
      <c r="H16" s="14">
        <v>15.9</v>
      </c>
      <c r="I16" s="11">
        <v>0.3</v>
      </c>
      <c r="J16" s="11">
        <v>0.5</v>
      </c>
      <c r="K16" s="11">
        <v>0.6</v>
      </c>
      <c r="L16" s="12">
        <v>46.8</v>
      </c>
      <c r="M16" s="13">
        <v>41.7</v>
      </c>
      <c r="N16" s="14">
        <v>48.5</v>
      </c>
      <c r="O16" s="12">
        <f t="shared" si="0"/>
        <v>16.306954436450837</v>
      </c>
      <c r="Q16" s="3"/>
      <c r="R16" s="3"/>
      <c r="S16" s="3"/>
    </row>
    <row r="17" spans="2:19" ht="30" customHeight="1" x14ac:dyDescent="0.2">
      <c r="B17" s="32" t="s">
        <v>52</v>
      </c>
      <c r="C17" s="15">
        <v>3.3</v>
      </c>
      <c r="D17" s="15">
        <v>3.5</v>
      </c>
      <c r="E17" s="15">
        <v>2.7</v>
      </c>
      <c r="F17" s="16">
        <v>37.299999999999997</v>
      </c>
      <c r="G17" s="15">
        <v>36.200000000000003</v>
      </c>
      <c r="H17" s="17">
        <v>33.799999999999997</v>
      </c>
      <c r="I17" s="15">
        <v>2.6</v>
      </c>
      <c r="J17" s="15">
        <v>2.2999999999999998</v>
      </c>
      <c r="K17" s="15">
        <v>2.5</v>
      </c>
      <c r="L17" s="16">
        <v>43.2</v>
      </c>
      <c r="M17" s="15">
        <v>42</v>
      </c>
      <c r="N17" s="17">
        <v>39</v>
      </c>
      <c r="O17" s="16">
        <f t="shared" si="0"/>
        <v>-7.1428571428571388</v>
      </c>
      <c r="Q17" s="3"/>
      <c r="R17" s="3"/>
      <c r="S17" s="3"/>
    </row>
    <row r="18" spans="2:19" ht="15" customHeight="1" x14ac:dyDescent="0.2">
      <c r="B18" s="31" t="s">
        <v>15</v>
      </c>
      <c r="C18" s="15">
        <v>29</v>
      </c>
      <c r="D18" s="15">
        <v>27.8</v>
      </c>
      <c r="E18" s="15">
        <v>30.2</v>
      </c>
      <c r="F18" s="16">
        <v>190.3</v>
      </c>
      <c r="G18" s="15">
        <v>201.9</v>
      </c>
      <c r="H18" s="17">
        <v>203.4</v>
      </c>
      <c r="I18" s="15">
        <v>24.6</v>
      </c>
      <c r="J18" s="15">
        <v>24.2</v>
      </c>
      <c r="K18" s="15">
        <v>25.4</v>
      </c>
      <c r="L18" s="16">
        <v>244.9</v>
      </c>
      <c r="M18" s="15">
        <v>254.8</v>
      </c>
      <c r="N18" s="17">
        <v>259.89999999999998</v>
      </c>
      <c r="O18" s="16">
        <f t="shared" si="0"/>
        <v>2.0015698587126991</v>
      </c>
      <c r="Q18" s="3"/>
      <c r="R18" s="3"/>
      <c r="S18" s="3"/>
    </row>
    <row r="19" spans="2:19" ht="15" customHeight="1" x14ac:dyDescent="0.2">
      <c r="B19" s="30" t="s">
        <v>16</v>
      </c>
      <c r="C19" s="11">
        <v>17.600000000000001</v>
      </c>
      <c r="D19" s="11">
        <v>15.9</v>
      </c>
      <c r="E19" s="11">
        <v>18.5</v>
      </c>
      <c r="F19" s="12">
        <v>62.9</v>
      </c>
      <c r="G19" s="13">
        <v>48.9</v>
      </c>
      <c r="H19" s="14">
        <v>65.5</v>
      </c>
      <c r="I19" s="11">
        <v>1.3</v>
      </c>
      <c r="J19" s="11">
        <v>1.2</v>
      </c>
      <c r="K19" s="11">
        <v>1.3</v>
      </c>
      <c r="L19" s="12">
        <v>81.8</v>
      </c>
      <c r="M19" s="13">
        <v>65.900000000000006</v>
      </c>
      <c r="N19" s="14">
        <v>85.3</v>
      </c>
      <c r="O19" s="12">
        <f t="shared" si="0"/>
        <v>29.438543247344455</v>
      </c>
      <c r="Q19" s="3"/>
      <c r="R19" s="3"/>
      <c r="S19" s="3"/>
    </row>
    <row r="20" spans="2:19" ht="15" customHeight="1" x14ac:dyDescent="0.2">
      <c r="B20" s="30" t="s">
        <v>17</v>
      </c>
      <c r="C20" s="11">
        <v>7.5</v>
      </c>
      <c r="D20" s="11">
        <v>8.1</v>
      </c>
      <c r="E20" s="11">
        <v>7.9</v>
      </c>
      <c r="F20" s="12">
        <v>111.4</v>
      </c>
      <c r="G20" s="13">
        <v>138.1</v>
      </c>
      <c r="H20" s="14">
        <v>121.7</v>
      </c>
      <c r="I20" s="11">
        <v>10.8</v>
      </c>
      <c r="J20" s="11">
        <v>10</v>
      </c>
      <c r="K20" s="11">
        <v>10.6</v>
      </c>
      <c r="L20" s="12">
        <v>129.69999999999999</v>
      </c>
      <c r="M20" s="13">
        <v>156.19999999999999</v>
      </c>
      <c r="N20" s="14">
        <v>140.19999999999999</v>
      </c>
      <c r="O20" s="12">
        <f t="shared" si="0"/>
        <v>-10.24327784891166</v>
      </c>
      <c r="Q20" s="3"/>
      <c r="R20" s="3"/>
      <c r="S20" s="3"/>
    </row>
    <row r="21" spans="2:19" ht="30.75" customHeight="1" x14ac:dyDescent="0.2">
      <c r="B21" s="33" t="s">
        <v>53</v>
      </c>
      <c r="C21" s="11">
        <v>1.4</v>
      </c>
      <c r="D21" s="11">
        <v>1.4</v>
      </c>
      <c r="E21" s="11">
        <v>1.4</v>
      </c>
      <c r="F21" s="12">
        <v>4.8</v>
      </c>
      <c r="G21" s="13">
        <v>4.8</v>
      </c>
      <c r="H21" s="14">
        <v>4.5</v>
      </c>
      <c r="I21" s="11">
        <v>6.4</v>
      </c>
      <c r="J21" s="11">
        <v>6.5</v>
      </c>
      <c r="K21" s="11">
        <v>6.7</v>
      </c>
      <c r="L21" s="12">
        <v>12.6</v>
      </c>
      <c r="M21" s="13">
        <v>12.6</v>
      </c>
      <c r="N21" s="14">
        <v>12.6</v>
      </c>
      <c r="O21" s="12">
        <f t="shared" si="0"/>
        <v>0</v>
      </c>
      <c r="Q21" s="3"/>
      <c r="R21" s="3"/>
      <c r="S21" s="3"/>
    </row>
    <row r="22" spans="2:19" ht="15" customHeight="1" x14ac:dyDescent="0.2">
      <c r="B22" s="31" t="s">
        <v>18</v>
      </c>
      <c r="C22" s="15">
        <v>24.2</v>
      </c>
      <c r="D22" s="15">
        <v>23.3</v>
      </c>
      <c r="E22" s="15">
        <v>26.9</v>
      </c>
      <c r="F22" s="16">
        <v>8.9</v>
      </c>
      <c r="G22" s="15">
        <v>9</v>
      </c>
      <c r="H22" s="17">
        <v>9.6</v>
      </c>
      <c r="I22" s="18" t="s">
        <v>38</v>
      </c>
      <c r="J22" s="18" t="s">
        <v>38</v>
      </c>
      <c r="K22" s="18" t="s">
        <v>38</v>
      </c>
      <c r="L22" s="16">
        <v>34.200000000000003</v>
      </c>
      <c r="M22" s="15">
        <v>33.5</v>
      </c>
      <c r="N22" s="17">
        <v>37.6</v>
      </c>
      <c r="O22" s="16">
        <f t="shared" si="0"/>
        <v>12.238805970149258</v>
      </c>
      <c r="Q22" s="3"/>
      <c r="R22" s="3"/>
      <c r="S22" s="3"/>
    </row>
    <row r="23" spans="2:19" ht="15" customHeight="1" x14ac:dyDescent="0.2">
      <c r="B23" s="30" t="s">
        <v>19</v>
      </c>
      <c r="C23" s="11">
        <v>0.1</v>
      </c>
      <c r="D23" s="11">
        <v>0.1</v>
      </c>
      <c r="E23" s="11">
        <v>0.1</v>
      </c>
      <c r="F23" s="12">
        <v>0.1</v>
      </c>
      <c r="G23" s="13">
        <v>0.1</v>
      </c>
      <c r="H23" s="14">
        <v>0.1</v>
      </c>
      <c r="I23" s="19" t="s">
        <v>38</v>
      </c>
      <c r="J23" s="19" t="s">
        <v>38</v>
      </c>
      <c r="K23" s="20" t="s">
        <v>38</v>
      </c>
      <c r="L23" s="13">
        <v>0.2</v>
      </c>
      <c r="M23" s="13">
        <v>0.3</v>
      </c>
      <c r="N23" s="14">
        <v>0.2</v>
      </c>
      <c r="O23" s="13">
        <f t="shared" si="0"/>
        <v>-33.333333333333329</v>
      </c>
      <c r="Q23" s="3"/>
      <c r="R23" s="3"/>
      <c r="S23" s="3"/>
    </row>
    <row r="24" spans="2:19" ht="15" customHeight="1" x14ac:dyDescent="0.2">
      <c r="B24" s="30" t="s">
        <v>20</v>
      </c>
      <c r="C24" s="11">
        <v>1.9</v>
      </c>
      <c r="D24" s="11">
        <v>1.8</v>
      </c>
      <c r="E24" s="11">
        <v>1.8</v>
      </c>
      <c r="F24" s="12">
        <v>1.4</v>
      </c>
      <c r="G24" s="13">
        <v>1.4</v>
      </c>
      <c r="H24" s="14">
        <v>1.4</v>
      </c>
      <c r="I24" s="19" t="s">
        <v>38</v>
      </c>
      <c r="J24" s="19" t="s">
        <v>38</v>
      </c>
      <c r="K24" s="21" t="s">
        <v>38</v>
      </c>
      <c r="L24" s="13">
        <v>3.3</v>
      </c>
      <c r="M24" s="13">
        <v>3.2</v>
      </c>
      <c r="N24" s="14">
        <v>3.2</v>
      </c>
      <c r="O24" s="13">
        <f t="shared" si="0"/>
        <v>0</v>
      </c>
      <c r="Q24" s="3"/>
      <c r="R24" s="3"/>
      <c r="S24" s="3"/>
    </row>
    <row r="25" spans="2:19" ht="15" customHeight="1" x14ac:dyDescent="0.2">
      <c r="B25" s="30" t="s">
        <v>21</v>
      </c>
      <c r="C25" s="11">
        <v>0.1</v>
      </c>
      <c r="D25" s="11">
        <v>0.1</v>
      </c>
      <c r="E25" s="11">
        <v>0.2</v>
      </c>
      <c r="F25" s="12">
        <v>0.3</v>
      </c>
      <c r="G25" s="13">
        <v>0.3</v>
      </c>
      <c r="H25" s="14">
        <v>0.3</v>
      </c>
      <c r="I25" s="19" t="s">
        <v>38</v>
      </c>
      <c r="J25" s="19" t="s">
        <v>38</v>
      </c>
      <c r="K25" s="21" t="s">
        <v>38</v>
      </c>
      <c r="L25" s="13">
        <v>0.4</v>
      </c>
      <c r="M25" s="13">
        <v>0.4</v>
      </c>
      <c r="N25" s="14">
        <v>0.4</v>
      </c>
      <c r="O25" s="13">
        <f t="shared" si="0"/>
        <v>0</v>
      </c>
      <c r="Q25" s="3"/>
      <c r="R25" s="3"/>
      <c r="S25" s="3"/>
    </row>
    <row r="26" spans="2:19" ht="15" customHeight="1" x14ac:dyDescent="0.2">
      <c r="B26" s="30" t="s">
        <v>22</v>
      </c>
      <c r="C26" s="11">
        <v>13.2</v>
      </c>
      <c r="D26" s="11">
        <v>12.1</v>
      </c>
      <c r="E26" s="11">
        <v>15.8</v>
      </c>
      <c r="F26" s="12">
        <v>4.7</v>
      </c>
      <c r="G26" s="13">
        <v>4.5999999999999996</v>
      </c>
      <c r="H26" s="14">
        <v>5.3</v>
      </c>
      <c r="I26" s="19" t="s">
        <v>38</v>
      </c>
      <c r="J26" s="19" t="s">
        <v>38</v>
      </c>
      <c r="K26" s="21" t="s">
        <v>38</v>
      </c>
      <c r="L26" s="19">
        <v>18.399999999999999</v>
      </c>
      <c r="M26" s="19">
        <v>17.2</v>
      </c>
      <c r="N26" s="21">
        <v>21.6</v>
      </c>
      <c r="O26" s="19">
        <f t="shared" si="0"/>
        <v>25.581395348837219</v>
      </c>
      <c r="Q26" s="3"/>
      <c r="R26" s="3"/>
      <c r="S26" s="3"/>
    </row>
    <row r="27" spans="2:19" ht="15" customHeight="1" x14ac:dyDescent="0.2">
      <c r="B27" s="30" t="s">
        <v>24</v>
      </c>
      <c r="C27" s="11">
        <v>0.6</v>
      </c>
      <c r="D27" s="11">
        <v>0.5</v>
      </c>
      <c r="E27" s="11">
        <v>0.6</v>
      </c>
      <c r="F27" s="12">
        <v>1.2</v>
      </c>
      <c r="G27" s="13">
        <v>1.2</v>
      </c>
      <c r="H27" s="14">
        <v>1.2</v>
      </c>
      <c r="I27" s="19" t="s">
        <v>38</v>
      </c>
      <c r="J27" s="19" t="s">
        <v>38</v>
      </c>
      <c r="K27" s="21" t="s">
        <v>38</v>
      </c>
      <c r="L27" s="13">
        <v>1.8</v>
      </c>
      <c r="M27" s="13">
        <v>1.7</v>
      </c>
      <c r="N27" s="14">
        <v>1.8</v>
      </c>
      <c r="O27" s="13">
        <f t="shared" si="0"/>
        <v>5.8823529411764781</v>
      </c>
      <c r="Q27" s="3"/>
      <c r="R27" s="3"/>
      <c r="S27" s="3"/>
    </row>
    <row r="28" spans="2:19" ht="15" customHeight="1" x14ac:dyDescent="0.2">
      <c r="B28" s="30" t="s">
        <v>25</v>
      </c>
      <c r="C28" s="11">
        <v>0.9</v>
      </c>
      <c r="D28" s="11">
        <v>1.1000000000000001</v>
      </c>
      <c r="E28" s="11">
        <v>1.1000000000000001</v>
      </c>
      <c r="F28" s="12">
        <v>0.4</v>
      </c>
      <c r="G28" s="13">
        <v>0.3</v>
      </c>
      <c r="H28" s="14">
        <v>0.4</v>
      </c>
      <c r="I28" s="19" t="s">
        <v>38</v>
      </c>
      <c r="J28" s="19" t="s">
        <v>38</v>
      </c>
      <c r="K28" s="21" t="s">
        <v>38</v>
      </c>
      <c r="L28" s="13">
        <v>1.4</v>
      </c>
      <c r="M28" s="13">
        <v>1.5</v>
      </c>
      <c r="N28" s="14">
        <v>1.6</v>
      </c>
      <c r="O28" s="13">
        <f t="shared" si="0"/>
        <v>6.6666666666666714</v>
      </c>
      <c r="Q28" s="3"/>
      <c r="R28" s="3"/>
      <c r="S28" s="3"/>
    </row>
    <row r="29" spans="2:19" ht="15" customHeight="1" x14ac:dyDescent="0.2">
      <c r="B29" s="30" t="s">
        <v>23</v>
      </c>
      <c r="C29" s="11">
        <v>1.2</v>
      </c>
      <c r="D29" s="11">
        <v>1.1000000000000001</v>
      </c>
      <c r="E29" s="11">
        <v>1.1000000000000001</v>
      </c>
      <c r="F29" s="12">
        <v>0.1</v>
      </c>
      <c r="G29" s="13">
        <v>0.1</v>
      </c>
      <c r="H29" s="14">
        <v>0.1</v>
      </c>
      <c r="I29" s="19" t="s">
        <v>38</v>
      </c>
      <c r="J29" s="19" t="s">
        <v>38</v>
      </c>
      <c r="K29" s="21" t="s">
        <v>38</v>
      </c>
      <c r="L29" s="13">
        <v>1.3</v>
      </c>
      <c r="M29" s="13">
        <v>1.3</v>
      </c>
      <c r="N29" s="14">
        <v>1.3</v>
      </c>
      <c r="O29" s="13">
        <f t="shared" si="0"/>
        <v>0</v>
      </c>
      <c r="Q29" s="3"/>
      <c r="R29" s="3"/>
      <c r="S29" s="3"/>
    </row>
    <row r="30" spans="2:19" ht="15" customHeight="1" x14ac:dyDescent="0.2">
      <c r="B30" s="30" t="s">
        <v>26</v>
      </c>
      <c r="C30" s="11">
        <v>6.2</v>
      </c>
      <c r="D30" s="11">
        <v>6.5</v>
      </c>
      <c r="E30" s="11">
        <v>6.3</v>
      </c>
      <c r="F30" s="12">
        <v>0.9</v>
      </c>
      <c r="G30" s="13">
        <v>1.1000000000000001</v>
      </c>
      <c r="H30" s="14">
        <v>0.9</v>
      </c>
      <c r="I30" s="19" t="s">
        <v>38</v>
      </c>
      <c r="J30" s="19" t="s">
        <v>38</v>
      </c>
      <c r="K30" s="22" t="s">
        <v>38</v>
      </c>
      <c r="L30" s="13">
        <v>7.4</v>
      </c>
      <c r="M30" s="13">
        <v>7.9</v>
      </c>
      <c r="N30" s="14">
        <v>7.5</v>
      </c>
      <c r="O30" s="13">
        <f t="shared" si="0"/>
        <v>-5.0632911392405049</v>
      </c>
      <c r="Q30" s="3"/>
      <c r="R30" s="3"/>
      <c r="S30" s="3"/>
    </row>
    <row r="31" spans="2:19" s="2" customFormat="1" ht="15" customHeight="1" x14ac:dyDescent="0.2">
      <c r="B31" s="31" t="s">
        <v>27</v>
      </c>
      <c r="C31" s="15">
        <v>41.3</v>
      </c>
      <c r="D31" s="15">
        <v>46.8</v>
      </c>
      <c r="E31" s="15">
        <v>46.6</v>
      </c>
      <c r="F31" s="16">
        <v>24</v>
      </c>
      <c r="G31" s="15">
        <v>27.5</v>
      </c>
      <c r="H31" s="17">
        <v>25.3</v>
      </c>
      <c r="I31" s="15">
        <v>5.0999999999999996</v>
      </c>
      <c r="J31" s="15">
        <v>4.4000000000000004</v>
      </c>
      <c r="K31" s="15">
        <v>5.3</v>
      </c>
      <c r="L31" s="16">
        <v>70.400000000000006</v>
      </c>
      <c r="M31" s="15">
        <v>78.7</v>
      </c>
      <c r="N31" s="17">
        <v>77.2</v>
      </c>
      <c r="O31" s="16">
        <f t="shared" si="0"/>
        <v>-1.9059720457433258</v>
      </c>
      <c r="Q31" s="3"/>
    </row>
    <row r="32" spans="2:19" ht="15" customHeight="1" x14ac:dyDescent="0.2">
      <c r="B32" s="30" t="s">
        <v>29</v>
      </c>
      <c r="C32" s="11">
        <v>13.6</v>
      </c>
      <c r="D32" s="11">
        <v>16.600000000000001</v>
      </c>
      <c r="E32" s="11">
        <v>16.8</v>
      </c>
      <c r="F32" s="12">
        <v>4.0999999999999996</v>
      </c>
      <c r="G32" s="13">
        <v>4.7</v>
      </c>
      <c r="H32" s="14">
        <v>5.0999999999999996</v>
      </c>
      <c r="I32" s="11">
        <v>3.8</v>
      </c>
      <c r="J32" s="11">
        <v>3.5</v>
      </c>
      <c r="K32" s="11">
        <v>4.2</v>
      </c>
      <c r="L32" s="12">
        <v>21.5</v>
      </c>
      <c r="M32" s="13">
        <v>24.8</v>
      </c>
      <c r="N32" s="14">
        <v>26.1</v>
      </c>
      <c r="O32" s="12">
        <f t="shared" si="0"/>
        <v>5.2419354838709609</v>
      </c>
      <c r="Q32" s="3"/>
    </row>
    <row r="33" spans="2:17" ht="15" customHeight="1" x14ac:dyDescent="0.2">
      <c r="B33" s="30" t="s">
        <v>30</v>
      </c>
      <c r="C33" s="11">
        <v>4.4000000000000004</v>
      </c>
      <c r="D33" s="11">
        <v>4.2</v>
      </c>
      <c r="E33" s="11">
        <v>5.2</v>
      </c>
      <c r="F33" s="12">
        <v>1.3</v>
      </c>
      <c r="G33" s="13">
        <v>0.7</v>
      </c>
      <c r="H33" s="14">
        <v>0.8</v>
      </c>
      <c r="I33" s="11">
        <v>0</v>
      </c>
      <c r="J33" s="11">
        <v>0</v>
      </c>
      <c r="K33" s="11">
        <v>0.2</v>
      </c>
      <c r="L33" s="12">
        <v>5.9</v>
      </c>
      <c r="M33" s="13">
        <v>5</v>
      </c>
      <c r="N33" s="14">
        <v>6.2</v>
      </c>
      <c r="O33" s="12">
        <f t="shared" si="0"/>
        <v>24</v>
      </c>
      <c r="Q33" s="3"/>
    </row>
    <row r="34" spans="2:17" ht="15" customHeight="1" x14ac:dyDescent="0.2">
      <c r="B34" s="30" t="s">
        <v>31</v>
      </c>
      <c r="C34" s="11">
        <v>19.8</v>
      </c>
      <c r="D34" s="11">
        <v>22</v>
      </c>
      <c r="E34" s="11">
        <v>20.8</v>
      </c>
      <c r="F34" s="12">
        <v>16.100000000000001</v>
      </c>
      <c r="G34" s="13">
        <v>19.3</v>
      </c>
      <c r="H34" s="14">
        <v>17.2</v>
      </c>
      <c r="I34" s="11">
        <v>1</v>
      </c>
      <c r="J34" s="11">
        <v>0.9</v>
      </c>
      <c r="K34" s="11">
        <v>1</v>
      </c>
      <c r="L34" s="12">
        <v>36.9</v>
      </c>
      <c r="M34" s="13">
        <v>42.2</v>
      </c>
      <c r="N34" s="14">
        <v>38.9</v>
      </c>
      <c r="O34" s="12">
        <f t="shared" si="0"/>
        <v>-7.8199052132701468</v>
      </c>
      <c r="Q34" s="3"/>
    </row>
    <row r="35" spans="2:17" ht="15" customHeight="1" x14ac:dyDescent="0.2">
      <c r="B35" s="31" t="s">
        <v>32</v>
      </c>
      <c r="C35" s="15">
        <v>279.3</v>
      </c>
      <c r="D35" s="15">
        <v>284.7</v>
      </c>
      <c r="E35" s="15">
        <v>294.7</v>
      </c>
      <c r="F35" s="16">
        <v>393.3</v>
      </c>
      <c r="G35" s="15">
        <v>415.1</v>
      </c>
      <c r="H35" s="17">
        <v>421.9</v>
      </c>
      <c r="I35" s="15">
        <v>698.3</v>
      </c>
      <c r="J35" s="15">
        <v>716</v>
      </c>
      <c r="K35" s="15">
        <v>724.1</v>
      </c>
      <c r="L35" s="23">
        <v>1370.9</v>
      </c>
      <c r="M35" s="24">
        <v>1415.8</v>
      </c>
      <c r="N35" s="25">
        <v>1440.7</v>
      </c>
      <c r="O35" s="23">
        <f t="shared" si="0"/>
        <v>1.7587229834722393</v>
      </c>
      <c r="Q35" s="3"/>
    </row>
    <row r="36" spans="2:17" ht="15" customHeight="1" x14ac:dyDescent="0.2">
      <c r="B36" s="30" t="s">
        <v>28</v>
      </c>
      <c r="C36" s="13">
        <v>4.4000000000000004</v>
      </c>
      <c r="D36" s="13">
        <v>4.3</v>
      </c>
      <c r="E36" s="13">
        <v>5</v>
      </c>
      <c r="F36" s="12">
        <v>0.4</v>
      </c>
      <c r="G36" s="13">
        <v>0.4</v>
      </c>
      <c r="H36" s="14">
        <v>0.4</v>
      </c>
      <c r="I36" s="13">
        <v>0.6</v>
      </c>
      <c r="J36" s="13">
        <v>0.6</v>
      </c>
      <c r="K36" s="13">
        <v>0.6</v>
      </c>
      <c r="L36" s="26">
        <v>5.4</v>
      </c>
      <c r="M36" s="27">
        <v>5.3</v>
      </c>
      <c r="N36" s="28">
        <v>6</v>
      </c>
      <c r="O36" s="26">
        <f t="shared" si="0"/>
        <v>13.20754716981132</v>
      </c>
      <c r="Q36" s="7"/>
    </row>
    <row r="37" spans="2:17" ht="15" customHeight="1" x14ac:dyDescent="0.2">
      <c r="B37" s="30" t="s">
        <v>33</v>
      </c>
      <c r="C37" s="11">
        <v>135.80000000000001</v>
      </c>
      <c r="D37" s="11">
        <v>136.6</v>
      </c>
      <c r="E37" s="11">
        <v>140</v>
      </c>
      <c r="F37" s="12">
        <v>281.8</v>
      </c>
      <c r="G37" s="13">
        <v>298.60000000000002</v>
      </c>
      <c r="H37" s="14">
        <v>304.5</v>
      </c>
      <c r="I37" s="11">
        <v>209.9</v>
      </c>
      <c r="J37" s="11">
        <v>206.6</v>
      </c>
      <c r="K37" s="11">
        <v>207.5</v>
      </c>
      <c r="L37" s="12">
        <v>627.5</v>
      </c>
      <c r="M37" s="13">
        <v>641.79999999999995</v>
      </c>
      <c r="N37" s="14">
        <v>652.20000000000005</v>
      </c>
      <c r="O37" s="12">
        <f t="shared" si="0"/>
        <v>1.6204425054534255</v>
      </c>
      <c r="Q37" s="3"/>
    </row>
    <row r="38" spans="2:17" ht="15" customHeight="1" x14ac:dyDescent="0.2">
      <c r="B38" s="30" t="s">
        <v>34</v>
      </c>
      <c r="C38" s="11">
        <v>107.9</v>
      </c>
      <c r="D38" s="11">
        <v>110.6</v>
      </c>
      <c r="E38" s="11">
        <v>113.3</v>
      </c>
      <c r="F38" s="12">
        <v>52.9</v>
      </c>
      <c r="G38" s="13">
        <v>57.2</v>
      </c>
      <c r="H38" s="14">
        <v>57.7</v>
      </c>
      <c r="I38" s="11">
        <v>193.9</v>
      </c>
      <c r="J38" s="11">
        <v>206.7</v>
      </c>
      <c r="K38" s="11">
        <v>214.2</v>
      </c>
      <c r="L38" s="12">
        <v>354.6</v>
      </c>
      <c r="M38" s="13">
        <v>374.4</v>
      </c>
      <c r="N38" s="14">
        <v>385.2</v>
      </c>
      <c r="O38" s="12">
        <f t="shared" si="0"/>
        <v>2.8846153846153868</v>
      </c>
      <c r="Q38" s="3"/>
    </row>
    <row r="39" spans="2:17" ht="15" customHeight="1" x14ac:dyDescent="0.2">
      <c r="B39" s="30" t="s">
        <v>35</v>
      </c>
      <c r="C39" s="11">
        <v>26.3</v>
      </c>
      <c r="D39" s="11">
        <v>28.2</v>
      </c>
      <c r="E39" s="11">
        <v>31.4</v>
      </c>
      <c r="F39" s="12">
        <v>9.9</v>
      </c>
      <c r="G39" s="13">
        <v>10.3</v>
      </c>
      <c r="H39" s="14">
        <v>10</v>
      </c>
      <c r="I39" s="11">
        <v>12.7</v>
      </c>
      <c r="J39" s="11">
        <v>14.8</v>
      </c>
      <c r="K39" s="11">
        <v>15.2</v>
      </c>
      <c r="L39" s="12">
        <v>48.9</v>
      </c>
      <c r="M39" s="13">
        <v>53.3</v>
      </c>
      <c r="N39" s="14">
        <v>56.6</v>
      </c>
      <c r="O39" s="12">
        <f t="shared" si="0"/>
        <v>6.1913696060037609</v>
      </c>
      <c r="Q39" s="3"/>
    </row>
    <row r="40" spans="2:17" ht="21" customHeight="1" x14ac:dyDescent="0.2">
      <c r="B40" s="33" t="s">
        <v>51</v>
      </c>
      <c r="C40" s="11">
        <v>4.3000000000000007</v>
      </c>
      <c r="D40" s="11">
        <v>4.5999999999999996</v>
      </c>
      <c r="E40" s="11">
        <v>4.5</v>
      </c>
      <c r="F40" s="12">
        <v>29.2</v>
      </c>
      <c r="G40" s="13">
        <v>30.499999999999996</v>
      </c>
      <c r="H40" s="14">
        <v>30.900000000000002</v>
      </c>
      <c r="I40" s="11">
        <v>216.70000000000002</v>
      </c>
      <c r="J40" s="11">
        <v>223.5</v>
      </c>
      <c r="K40" s="11">
        <v>224.10000000000002</v>
      </c>
      <c r="L40" s="12">
        <v>250.4</v>
      </c>
      <c r="M40" s="13">
        <v>258.59999999999997</v>
      </c>
      <c r="N40" s="14">
        <v>259.10000000000002</v>
      </c>
      <c r="O40" s="12">
        <f t="shared" si="0"/>
        <v>0.19334880123746245</v>
      </c>
      <c r="Q40" s="3"/>
    </row>
    <row r="41" spans="2:17" ht="15" customHeight="1" x14ac:dyDescent="0.2">
      <c r="B41" s="31" t="s">
        <v>50</v>
      </c>
      <c r="C41" s="15">
        <v>2.6</v>
      </c>
      <c r="D41" s="15">
        <v>2.8</v>
      </c>
      <c r="E41" s="15">
        <v>2.8</v>
      </c>
      <c r="F41" s="16">
        <v>30.7</v>
      </c>
      <c r="G41" s="15">
        <v>32.4</v>
      </c>
      <c r="H41" s="17">
        <v>23.7</v>
      </c>
      <c r="I41" s="15">
        <v>4.8</v>
      </c>
      <c r="J41" s="15">
        <v>5.2</v>
      </c>
      <c r="K41" s="15">
        <v>5.3</v>
      </c>
      <c r="L41" s="16">
        <v>38.1</v>
      </c>
      <c r="M41" s="15">
        <v>40.5</v>
      </c>
      <c r="N41" s="17">
        <v>31.8</v>
      </c>
      <c r="O41" s="16">
        <f t="shared" si="0"/>
        <v>-21.481481481481481</v>
      </c>
      <c r="Q41" s="3"/>
    </row>
    <row r="42" spans="2:17" ht="15" customHeight="1" x14ac:dyDescent="0.2">
      <c r="B42" s="31" t="s">
        <v>49</v>
      </c>
      <c r="C42" s="15">
        <v>6.7</v>
      </c>
      <c r="D42" s="15">
        <v>6.6</v>
      </c>
      <c r="E42" s="15">
        <v>6.7</v>
      </c>
      <c r="F42" s="16">
        <v>47.3</v>
      </c>
      <c r="G42" s="15">
        <v>47.3</v>
      </c>
      <c r="H42" s="17">
        <v>49.3</v>
      </c>
      <c r="I42" s="18" t="s">
        <v>38</v>
      </c>
      <c r="J42" s="18" t="s">
        <v>38</v>
      </c>
      <c r="K42" s="18" t="s">
        <v>38</v>
      </c>
      <c r="L42" s="16">
        <v>59</v>
      </c>
      <c r="M42" s="15">
        <v>58.7</v>
      </c>
      <c r="N42" s="17">
        <v>61.7</v>
      </c>
      <c r="O42" s="16">
        <f t="shared" si="0"/>
        <v>5.1107325383304953</v>
      </c>
      <c r="Q42" s="3"/>
    </row>
    <row r="43" spans="2:17" ht="15" customHeight="1" x14ac:dyDescent="0.2">
      <c r="B43" s="31" t="s">
        <v>47</v>
      </c>
      <c r="C43" s="18" t="s">
        <v>38</v>
      </c>
      <c r="D43" s="18" t="s">
        <v>38</v>
      </c>
      <c r="E43" s="18" t="s">
        <v>38</v>
      </c>
      <c r="F43" s="16">
        <v>52.5</v>
      </c>
      <c r="G43" s="15">
        <v>52.3</v>
      </c>
      <c r="H43" s="17">
        <v>53.7</v>
      </c>
      <c r="I43" s="15">
        <v>22.1</v>
      </c>
      <c r="J43" s="15">
        <v>24.5</v>
      </c>
      <c r="K43" s="15">
        <v>24.6</v>
      </c>
      <c r="L43" s="16">
        <v>74.7</v>
      </c>
      <c r="M43" s="15">
        <v>76.900000000000006</v>
      </c>
      <c r="N43" s="17">
        <v>78.599999999999994</v>
      </c>
      <c r="O43" s="16">
        <f t="shared" si="0"/>
        <v>2.210663198959665</v>
      </c>
      <c r="Q43" s="3"/>
    </row>
    <row r="44" spans="2:17" ht="15" customHeight="1" x14ac:dyDescent="0.2">
      <c r="B44" s="31" t="s">
        <v>48</v>
      </c>
      <c r="C44" s="18" t="s">
        <v>38</v>
      </c>
      <c r="D44" s="18" t="s">
        <v>38</v>
      </c>
      <c r="E44" s="18" t="s">
        <v>38</v>
      </c>
      <c r="F44" s="16">
        <v>5.9</v>
      </c>
      <c r="G44" s="15">
        <v>6</v>
      </c>
      <c r="H44" s="17">
        <v>6.1</v>
      </c>
      <c r="I44" s="15">
        <v>2</v>
      </c>
      <c r="J44" s="15">
        <v>2.2000000000000002</v>
      </c>
      <c r="K44" s="15">
        <v>2.2999999999999998</v>
      </c>
      <c r="L44" s="16">
        <v>7.8</v>
      </c>
      <c r="M44" s="15">
        <v>8.1999999999999993</v>
      </c>
      <c r="N44" s="17">
        <v>8.3000000000000007</v>
      </c>
      <c r="O44" s="16">
        <f t="shared" si="0"/>
        <v>1.2195121951219789</v>
      </c>
      <c r="Q44" s="3"/>
    </row>
    <row r="45" spans="2:17" ht="15" customHeight="1" thickBot="1" x14ac:dyDescent="0.25">
      <c r="B45" s="36" t="s">
        <v>46</v>
      </c>
      <c r="C45" s="37">
        <v>17.600000000000001</v>
      </c>
      <c r="D45" s="37">
        <v>16.399999999999999</v>
      </c>
      <c r="E45" s="37">
        <v>16.3</v>
      </c>
      <c r="F45" s="38">
        <v>11.6</v>
      </c>
      <c r="G45" s="37">
        <v>10.7</v>
      </c>
      <c r="H45" s="39">
        <v>10.5</v>
      </c>
      <c r="I45" s="37">
        <v>5.8</v>
      </c>
      <c r="J45" s="37">
        <v>5.9</v>
      </c>
      <c r="K45" s="37">
        <v>6.1</v>
      </c>
      <c r="L45" s="38">
        <v>35</v>
      </c>
      <c r="M45" s="37">
        <v>33</v>
      </c>
      <c r="N45" s="39">
        <v>32.9</v>
      </c>
      <c r="O45" s="38">
        <f>((N45*100)/M45)-100</f>
        <v>-0.30303030303029743</v>
      </c>
      <c r="Q45" s="3"/>
    </row>
    <row r="46" spans="2:17" s="5" customFormat="1" ht="54.75" customHeight="1" thickTop="1" x14ac:dyDescent="0.2">
      <c r="B46" s="43" t="s">
        <v>44</v>
      </c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</row>
    <row r="47" spans="2:17" s="5" customFormat="1" ht="10.199999999999999" x14ac:dyDescent="0.2">
      <c r="B47" s="34" t="s">
        <v>41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  <row r="48" spans="2:17" s="5" customFormat="1" ht="10.199999999999999" x14ac:dyDescent="0.2">
      <c r="B48" s="34" t="s">
        <v>54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</row>
    <row r="49" spans="2:15" ht="10.199999999999999" x14ac:dyDescent="0.2">
      <c r="B49" s="34" t="s">
        <v>40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</row>
    <row r="50" spans="2:15" ht="10.199999999999999" x14ac:dyDescent="0.2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42" t="s">
        <v>45</v>
      </c>
      <c r="O50" s="42"/>
    </row>
  </sheetData>
  <mergeCells count="9">
    <mergeCell ref="N50:O50"/>
    <mergeCell ref="B46:O46"/>
    <mergeCell ref="B4:B5"/>
    <mergeCell ref="B2:O2"/>
    <mergeCell ref="C4:E4"/>
    <mergeCell ref="F4:H4"/>
    <mergeCell ref="I4:K4"/>
    <mergeCell ref="L4:N4"/>
    <mergeCell ref="O4:O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FAO_prognoze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 Pyrantienė</cp:lastModifiedBy>
  <cp:lastPrinted>2016-10-20T10:58:57Z</cp:lastPrinted>
  <dcterms:created xsi:type="dcterms:W3CDTF">2016-10-20T05:29:15Z</dcterms:created>
  <dcterms:modified xsi:type="dcterms:W3CDTF">2025-05-07T05:01:31Z</dcterms:modified>
</cp:coreProperties>
</file>