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4\"/>
    </mc:Choice>
  </mc:AlternateContent>
  <xr:revisionPtr revIDLastSave="0" documentId="8_{F7CF2CB2-D9CF-4884-A5EA-D19C47606178}" xr6:coauthVersionLast="47" xr6:coauthVersionMax="47" xr10:uidLastSave="{00000000-0000-0000-0000-000000000000}"/>
  <bookViews>
    <workbookView xWindow="-108" yWindow="-108" windowWidth="23256" windowHeight="12456" xr2:uid="{8AE3B8E6-5326-4704-AD97-E5AAC105A06E}"/>
  </bookViews>
  <sheets>
    <sheet name="2025 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38" i="1"/>
  <c r="F38" i="1"/>
  <c r="G37" i="1"/>
  <c r="F37" i="1"/>
  <c r="G36" i="1"/>
  <c r="F36" i="1"/>
  <c r="G35" i="1"/>
  <c r="F35" i="1"/>
  <c r="G32" i="1"/>
  <c r="F32" i="1"/>
  <c r="G31" i="1"/>
  <c r="F31" i="1"/>
  <c r="G30" i="1"/>
  <c r="F30" i="1"/>
  <c r="G29" i="1"/>
  <c r="F29" i="1"/>
  <c r="G28" i="1"/>
  <c r="F28" i="1"/>
  <c r="G25" i="1"/>
  <c r="F25" i="1"/>
  <c r="F24" i="1"/>
  <c r="G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<sst xmlns="http://schemas.openxmlformats.org/spreadsheetml/2006/main" count="75" uniqueCount="28">
  <si>
    <t xml:space="preserve">Galvijų skerdenų vidutinis svoris Lietuvos įmonėse 2025 m. vasario–balandžio mėn., kg </t>
  </si>
  <si>
    <t>Kategorija pagal
raumeningumą</t>
  </si>
  <si>
    <t>Pokytis %</t>
  </si>
  <si>
    <t>balandis</t>
  </si>
  <si>
    <t>vasaris</t>
  </si>
  <si>
    <t>kovas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</si>
  <si>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</si>
  <si>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</si>
  <si>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</si>
  <si>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</si>
  <si>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</si>
  <si>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</si>
  <si>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</si>
  <si>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</si>
  <si>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</si>
  <si>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</si>
  <si>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Jaučiai (C ):</t>
  </si>
  <si>
    <t>-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</si>
  <si>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</si>
  <si>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</si>
  <si>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</si>
  <si>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</si>
  <si>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</si>
  <si>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</si>
  <si>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balandžio mėn. su 2025 m. kovo mėn. </t>
  </si>
  <si>
    <t>** lyginant 2025 m. balandžio mėn. su 2024 m. balandžio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</si>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</sst>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0" borderId="11" xfId="0" quotePrefix="1" applyNumberFormat="1" applyFont="1" applyBorder="1" applyAlignment="1">
      <alignment horizontal="right" vertical="center" indent="1"/>
    </xf>
    <xf numFmtId="2" fontId="6" fillId="0" borderId="1" xfId="0" quotePrefix="1" applyNumberFormat="1" applyFont="1" applyBorder="1" applyAlignment="1">
      <alignment horizontal="right" vertical="center" indent="1"/>
    </xf>
    <xf numFmtId="2" fontId="6" fillId="0" borderId="12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14" xfId="0" quotePrefix="1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5" xfId="0" applyNumberFormat="1" applyFont="1" applyBorder="1" applyAlignment="1">
      <alignment horizontal="right" vertical="center" indent="1"/>
    </xf>
    <xf numFmtId="2" fontId="7" fillId="3" borderId="16" xfId="0" applyNumberFormat="1" applyFont="1" applyFill="1" applyBorder="1" applyAlignment="1">
      <alignment horizontal="center"/>
    </xf>
    <xf numFmtId="2" fontId="8" fillId="3" borderId="17" xfId="0" applyNumberFormat="1" applyFont="1" applyFill="1" applyBorder="1" applyAlignment="1">
      <alignment horizontal="right" vertical="center" indent="1"/>
    </xf>
    <xf numFmtId="2" fontId="8" fillId="3" borderId="18" xfId="0" applyNumberFormat="1" applyFont="1" applyFill="1" applyBorder="1" applyAlignment="1">
      <alignment horizontal="right" vertical="center" indent="1"/>
    </xf>
    <xf numFmtId="2" fontId="8" fillId="3" borderId="17" xfId="0" quotePrefix="1" applyNumberFormat="1" applyFont="1" applyFill="1" applyBorder="1" applyAlignment="1">
      <alignment horizontal="right" vertical="center" indent="1"/>
    </xf>
    <xf numFmtId="2" fontId="8" fillId="3" borderId="16" xfId="0" quotePrefix="1" applyNumberFormat="1" applyFont="1" applyFill="1" applyBorder="1" applyAlignment="1">
      <alignment horizontal="right" vertical="center" indent="1"/>
    </xf>
    <xf numFmtId="0" fontId="7" fillId="0" borderId="1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6" fillId="0" borderId="19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2" fontId="6" fillId="0" borderId="21" xfId="0" quotePrefix="1" applyNumberFormat="1" applyFont="1" applyBorder="1" applyAlignment="1">
      <alignment horizontal="right" vertical="center" indent="1"/>
    </xf>
    <xf numFmtId="2" fontId="6" fillId="0" borderId="22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7" fillId="3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2" fontId="6" fillId="0" borderId="22" xfId="0" quotePrefix="1" applyNumberFormat="1" applyFont="1" applyBorder="1" applyAlignment="1">
      <alignment horizontal="right" vertical="center" indent="1"/>
    </xf>
    <xf numFmtId="2" fontId="6" fillId="0" borderId="23" xfId="0" quotePrefix="1" applyNumberFormat="1" applyFont="1" applyBorder="1" applyAlignment="1">
      <alignment horizontal="right" vertical="center" indent="1"/>
    </xf>
    <xf numFmtId="2" fontId="6" fillId="0" borderId="24" xfId="0" quotePrefix="1" applyNumberFormat="1" applyFont="1" applyBorder="1" applyAlignment="1">
      <alignment horizontal="right" vertical="center" indent="1"/>
    </xf>
    <xf numFmtId="2" fontId="6" fillId="0" borderId="25" xfId="0" quotePrefix="1" applyNumberFormat="1" applyFont="1" applyBorder="1" applyAlignment="1">
      <alignment horizontal="right" vertical="center" indent="1"/>
    </xf>
    <xf numFmtId="2" fontId="6" fillId="0" borderId="26" xfId="0" quotePrefix="1" applyNumberFormat="1" applyFont="1" applyBorder="1" applyAlignment="1">
      <alignment horizontal="right" vertical="center" indent="1"/>
    </xf>
    <xf numFmtId="2" fontId="9" fillId="0" borderId="22" xfId="0" quotePrefix="1" applyNumberFormat="1" applyFont="1" applyBorder="1" applyAlignment="1">
      <alignment horizontal="right" vertical="center" wrapText="1" indent="1"/>
    </xf>
    <xf numFmtId="2" fontId="9" fillId="0" borderId="0" xfId="0" quotePrefix="1" applyNumberFormat="1" applyFont="1" applyAlignment="1">
      <alignment horizontal="right" vertical="center" wrapText="1" indent="1"/>
    </xf>
    <xf numFmtId="2" fontId="9" fillId="0" borderId="23" xfId="0" quotePrefix="1" applyNumberFormat="1" applyFont="1" applyBorder="1" applyAlignment="1">
      <alignment horizontal="right" vertical="center" wrapText="1" indent="1"/>
    </xf>
    <xf numFmtId="2" fontId="9" fillId="0" borderId="19" xfId="0" quotePrefix="1" applyNumberFormat="1" applyFont="1" applyBorder="1" applyAlignment="1">
      <alignment horizontal="right" vertical="center" wrapText="1" indent="1"/>
    </xf>
    <xf numFmtId="2" fontId="9" fillId="0" borderId="20" xfId="0" quotePrefix="1" applyNumberFormat="1" applyFont="1" applyBorder="1" applyAlignment="1">
      <alignment horizontal="right" vertical="center" wrapText="1" indent="1"/>
    </xf>
    <xf numFmtId="2" fontId="9" fillId="0" borderId="21" xfId="0" quotePrefix="1" applyNumberFormat="1" applyFont="1" applyBorder="1" applyAlignment="1">
      <alignment horizontal="right" vertical="center" wrapText="1" indent="1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2" fontId="9" fillId="0" borderId="19" xfId="0" quotePrefix="1" applyNumberFormat="1" applyFont="1" applyBorder="1" applyAlignment="1">
      <alignment horizontal="right" vertical="center" indent="1"/>
    </xf>
    <xf numFmtId="2" fontId="9" fillId="0" borderId="20" xfId="0" quotePrefix="1" applyNumberFormat="1" applyFont="1" applyBorder="1" applyAlignment="1">
      <alignment horizontal="right" vertical="center" indent="1"/>
    </xf>
    <xf numFmtId="2" fontId="9" fillId="0" borderId="21" xfId="0" quotePrefix="1" applyNumberFormat="1" applyFont="1" applyBorder="1" applyAlignment="1">
      <alignment horizontal="right" vertical="center" indent="1"/>
    </xf>
    <xf numFmtId="0" fontId="7" fillId="3" borderId="27" xfId="0" applyFont="1" applyFill="1" applyBorder="1" applyAlignment="1">
      <alignment horizontal="center"/>
    </xf>
    <xf numFmtId="2" fontId="8" fillId="3" borderId="28" xfId="0" quotePrefix="1" applyNumberFormat="1" applyFont="1" applyFill="1" applyBorder="1" applyAlignment="1">
      <alignment horizontal="right" vertical="center" indent="1"/>
    </xf>
    <xf numFmtId="2" fontId="8" fillId="3" borderId="29" xfId="0" quotePrefix="1" applyNumberFormat="1" applyFont="1" applyFill="1" applyBorder="1" applyAlignment="1">
      <alignment horizontal="right" vertical="center" indent="1"/>
    </xf>
    <xf numFmtId="2" fontId="8" fillId="3" borderId="20" xfId="0" quotePrefix="1" applyNumberFormat="1" applyFont="1" applyFill="1" applyBorder="1" applyAlignment="1">
      <alignment horizontal="right" vertical="center" indent="1"/>
    </xf>
    <xf numFmtId="0" fontId="7" fillId="4" borderId="30" xfId="0" applyFont="1" applyFill="1" applyBorder="1" applyAlignment="1">
      <alignment horizontal="center"/>
    </xf>
    <xf numFmtId="2" fontId="8" fillId="4" borderId="31" xfId="0" applyNumberFormat="1" applyFont="1" applyFill="1" applyBorder="1" applyAlignment="1">
      <alignment horizontal="right" vertical="center" indent="1"/>
    </xf>
    <xf numFmtId="2" fontId="8" fillId="4" borderId="32" xfId="0" applyNumberFormat="1" applyFont="1" applyFill="1" applyBorder="1" applyAlignment="1">
      <alignment horizontal="right" vertical="center" indent="1"/>
    </xf>
    <xf numFmtId="2" fontId="8" fillId="4" borderId="33" xfId="0" quotePrefix="1" applyNumberFormat="1" applyFont="1" applyFill="1" applyBorder="1" applyAlignment="1">
      <alignment horizontal="right" vertical="center" indent="1"/>
    </xf>
    <xf numFmtId="2" fontId="8" fillId="4" borderId="34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0" fillId="0" borderId="0" xfId="0" applyNumberFormat="1" applyFont="1" applyAlignment="1">
      <alignment horizontal="right" indent="1"/>
    </xf>
    <xf numFmtId="0" fontId="3" fillId="0" borderId="0" xfId="0" applyFont="1"/>
    <xf numFmtId="0" fontId="11" fillId="0" borderId="0" xfId="0" applyFont="1"/>
    <xf numFmtId="3" fontId="0" fillId="0" borderId="0" xfId="0" applyNumberFormat="1"/>
    <xf numFmtId="3" fontId="4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</cellXfs>
  <cellStyles count="3">
    <cellStyle name="Normal" xfId="0" builtinId="0"/>
    <cellStyle name="Normal 2 2" xfId="2" xr:uid="{4F6C7907-D665-4BE7-A89D-3379D80A2F31}"/>
    <cellStyle name="Normal_Sheet1" xfId="1" xr:uid="{ADF71F17-89B5-4F55-A991-971F4BD4C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B3CB5-96B3-46E0-B4A2-3B3B754FD755}">
  <dimension ref="A2:G53"/>
  <sheetViews>
    <sheetView showGridLines="0" tabSelected="1" workbookViewId="0">
      <selection activeCell="K46" sqref="K46"/>
    </sheetView>
  </sheetViews>
  <sheetFormatPr defaultRowHeight="14.4" x14ac:dyDescent="0.3"/>
  <cols>
    <col min="1" max="1" width="15.109375" customWidth="1"/>
    <col min="2" max="2" width="10.6640625" customWidth="1"/>
    <col min="3" max="3" width="11.21875" customWidth="1"/>
    <col min="4" max="4" width="11.33203125" customWidth="1"/>
    <col min="5" max="5" width="11.10937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ht="14.4" customHeight="1" x14ac:dyDescent="0.3">
      <c r="A4" s="2" t="s">
        <v>1</v>
      </c>
      <c r="B4" s="3">
        <v>2024</v>
      </c>
      <c r="C4" s="4">
        <v>2025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1" t="s">
        <v>4</v>
      </c>
      <c r="D5" s="11" t="s">
        <v>5</v>
      </c>
      <c r="E5" s="10" t="s">
        <v>3</v>
      </c>
      <c r="F5" s="12" t="s">
        <v>6</v>
      </c>
      <c r="G5" s="13" t="s">
        <v>7</v>
      </c>
    </row>
    <row r="6" spans="1:7" ht="14.4" customHeight="1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399.27125000000001</v>
      </c>
      <c r="C7" s="17">
        <v>472.44282352941178</v>
      </c>
      <c r="D7" s="17">
        <v>448.06599999999997</v>
      </c>
      <c r="E7" s="18">
        <v>449.04875000000004</v>
      </c>
      <c r="F7" s="19">
        <f>(E7/D7-1)*100</f>
        <v>0.21933152705182479</v>
      </c>
      <c r="G7" s="19">
        <f>(E7/B7-1)*100</f>
        <v>12.467088476818722</v>
      </c>
    </row>
    <row r="8" spans="1:7" x14ac:dyDescent="0.3">
      <c r="A8" s="20" t="s">
        <v>10</v>
      </c>
      <c r="B8" s="21">
        <v>390.24237628865978</v>
      </c>
      <c r="C8" s="19">
        <v>406.14345217391303</v>
      </c>
      <c r="D8" s="19">
        <v>406.02716265060235</v>
      </c>
      <c r="E8" s="22">
        <v>403.27298055555559</v>
      </c>
      <c r="F8" s="19">
        <f t="shared" ref="F8:F11" si="0">(E8/D8-1)*100</f>
        <v>-0.67832459214478558</v>
      </c>
      <c r="G8" s="19">
        <f t="shared" ref="G8:G11" si="1">(E8/B8-1)*100</f>
        <v>3.3391054018329314</v>
      </c>
    </row>
    <row r="9" spans="1:7" x14ac:dyDescent="0.3">
      <c r="A9" s="20" t="s">
        <v>11</v>
      </c>
      <c r="B9" s="21">
        <v>351.60847342398023</v>
      </c>
      <c r="C9" s="23">
        <v>357.31921184210529</v>
      </c>
      <c r="D9" s="23">
        <v>353.26970812182736</v>
      </c>
      <c r="E9" s="24">
        <v>353.09364414957781</v>
      </c>
      <c r="F9" s="19">
        <f t="shared" si="0"/>
        <v>-4.9838400576607267E-2</v>
      </c>
      <c r="G9" s="19">
        <f t="shared" si="1"/>
        <v>0.42239332605806812</v>
      </c>
    </row>
    <row r="10" spans="1:7" x14ac:dyDescent="0.3">
      <c r="A10" s="20" t="s">
        <v>12</v>
      </c>
      <c r="B10" s="21">
        <v>298.80475949367087</v>
      </c>
      <c r="C10" s="23">
        <v>300.66469235668791</v>
      </c>
      <c r="D10" s="23">
        <v>302.88442926829271</v>
      </c>
      <c r="E10" s="24">
        <v>298.19691905094209</v>
      </c>
      <c r="F10" s="19">
        <f t="shared" si="0"/>
        <v>-1.5476233719490584</v>
      </c>
      <c r="G10" s="19">
        <f t="shared" si="1"/>
        <v>-0.20342394939049102</v>
      </c>
    </row>
    <row r="11" spans="1:7" x14ac:dyDescent="0.3">
      <c r="A11" s="20" t="s">
        <v>13</v>
      </c>
      <c r="B11" s="25">
        <v>212.55412672176308</v>
      </c>
      <c r="C11" s="23">
        <v>220.40928813559324</v>
      </c>
      <c r="D11" s="23">
        <v>213.35156962025317</v>
      </c>
      <c r="E11" s="24">
        <v>207.18922177419356</v>
      </c>
      <c r="F11" s="19">
        <f t="shared" si="0"/>
        <v>-2.8883536488754413</v>
      </c>
      <c r="G11" s="19">
        <f t="shared" si="1"/>
        <v>-2.524018249051585</v>
      </c>
    </row>
    <row r="12" spans="1:7" x14ac:dyDescent="0.3">
      <c r="A12" s="26" t="s">
        <v>14</v>
      </c>
      <c r="B12" s="27">
        <v>313.95429955527317</v>
      </c>
      <c r="C12" s="28">
        <v>327.57242895442363</v>
      </c>
      <c r="D12" s="28">
        <v>320.6904277148567</v>
      </c>
      <c r="E12" s="28">
        <v>319.73050938151499</v>
      </c>
      <c r="F12" s="29">
        <f>(E12/D12-1)*100</f>
        <v>-0.29932865167875411</v>
      </c>
      <c r="G12" s="30">
        <f>(E12/B12-1)*100</f>
        <v>1.8398250428243834</v>
      </c>
    </row>
    <row r="13" spans="1:7" x14ac:dyDescent="0.3">
      <c r="A13" s="31" t="s">
        <v>15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562.07285714285717</v>
      </c>
      <c r="C14" s="34">
        <v>510.32671428571433</v>
      </c>
      <c r="D14" s="34">
        <v>507.39777777777778</v>
      </c>
      <c r="E14" s="35">
        <v>533.16775000000007</v>
      </c>
      <c r="F14" s="19">
        <f>(E14/D14-1)*100</f>
        <v>5.0788500365700484</v>
      </c>
      <c r="G14" s="19">
        <f>(E14/B14-1)*100</f>
        <v>-5.1425908181704898</v>
      </c>
    </row>
    <row r="15" spans="1:7" x14ac:dyDescent="0.3">
      <c r="A15" s="20" t="s">
        <v>10</v>
      </c>
      <c r="B15" s="36">
        <v>437.62099047619046</v>
      </c>
      <c r="C15" s="23">
        <v>430.66133076923074</v>
      </c>
      <c r="D15" s="23">
        <v>474.53587254901959</v>
      </c>
      <c r="E15" s="37">
        <v>444.72289285714288</v>
      </c>
      <c r="F15" s="19">
        <f t="shared" ref="F15:F18" si="2">(E15/D15-1)*100</f>
        <v>-6.2825555277271512</v>
      </c>
      <c r="G15" s="19">
        <f t="shared" ref="G15:G18" si="3">(E15/B15-1)*100</f>
        <v>1.6228431760607842</v>
      </c>
    </row>
    <row r="16" spans="1:7" x14ac:dyDescent="0.3">
      <c r="A16" s="20" t="s">
        <v>11</v>
      </c>
      <c r="B16" s="36">
        <v>368.07667889908259</v>
      </c>
      <c r="C16" s="23">
        <v>365.02213440860214</v>
      </c>
      <c r="D16" s="23">
        <v>365.37858904109595</v>
      </c>
      <c r="E16" s="37">
        <v>371.87401666666665</v>
      </c>
      <c r="F16" s="19">
        <f t="shared" si="2"/>
        <v>1.7777253020264228</v>
      </c>
      <c r="G16" s="19">
        <f t="shared" si="3"/>
        <v>1.0316702973255154</v>
      </c>
    </row>
    <row r="17" spans="1:7" x14ac:dyDescent="0.3">
      <c r="A17" s="20" t="s">
        <v>12</v>
      </c>
      <c r="B17" s="36">
        <v>309.62967061143979</v>
      </c>
      <c r="C17" s="23">
        <v>317.24156902985072</v>
      </c>
      <c r="D17" s="23">
        <v>314.78149999999994</v>
      </c>
      <c r="E17" s="37">
        <v>309.77949317738791</v>
      </c>
      <c r="F17" s="19">
        <f t="shared" si="2"/>
        <v>-1.5890409133357708</v>
      </c>
      <c r="G17" s="19">
        <f t="shared" si="3"/>
        <v>4.8387664416082998E-2</v>
      </c>
    </row>
    <row r="18" spans="1:7" x14ac:dyDescent="0.3">
      <c r="A18" s="20" t="s">
        <v>13</v>
      </c>
      <c r="B18" s="38">
        <v>237.21860204081636</v>
      </c>
      <c r="C18" s="39">
        <v>234.51767857142858</v>
      </c>
      <c r="D18" s="39">
        <v>215.03453703703704</v>
      </c>
      <c r="E18" s="40">
        <v>230.09064705882355</v>
      </c>
      <c r="F18" s="19">
        <f t="shared" si="2"/>
        <v>7.0017171330916339</v>
      </c>
      <c r="G18" s="19">
        <f t="shared" si="3"/>
        <v>-3.004804395890659</v>
      </c>
    </row>
    <row r="19" spans="1:7" x14ac:dyDescent="0.3">
      <c r="A19" s="41" t="s">
        <v>14</v>
      </c>
      <c r="B19" s="27">
        <v>331.93058395721926</v>
      </c>
      <c r="C19" s="27">
        <v>339.48289398907104</v>
      </c>
      <c r="D19" s="27">
        <v>342.43058974358968</v>
      </c>
      <c r="E19" s="27">
        <v>335.90673799582459</v>
      </c>
      <c r="F19" s="29">
        <f>(E19/D19-1)*100</f>
        <v>-1.9051603283018914</v>
      </c>
      <c r="G19" s="30">
        <f>(E19/B19-1)*100</f>
        <v>1.1978872182256683</v>
      </c>
    </row>
    <row r="20" spans="1:7" x14ac:dyDescent="0.3">
      <c r="A20" s="42" t="s">
        <v>16</v>
      </c>
      <c r="B20" s="42"/>
      <c r="C20" s="42"/>
      <c r="D20" s="42"/>
      <c r="E20" s="42"/>
      <c r="F20" s="42"/>
      <c r="G20" s="42"/>
    </row>
    <row r="21" spans="1:7" x14ac:dyDescent="0.3">
      <c r="A21" s="20" t="s">
        <v>10</v>
      </c>
      <c r="B21" s="33" t="s">
        <v>17</v>
      </c>
      <c r="C21" s="34" t="s">
        <v>17</v>
      </c>
      <c r="D21" s="34" t="s">
        <v>17</v>
      </c>
      <c r="E21" s="35" t="s">
        <v>17</v>
      </c>
      <c r="F21" s="19" t="s">
        <v>17</v>
      </c>
      <c r="G21" s="19" t="s">
        <v>17</v>
      </c>
    </row>
    <row r="22" spans="1:7" x14ac:dyDescent="0.3">
      <c r="A22" s="20" t="s">
        <v>11</v>
      </c>
      <c r="B22" s="43">
        <v>314.03519999999997</v>
      </c>
      <c r="C22" s="19">
        <v>294.92669999999998</v>
      </c>
      <c r="D22" s="19">
        <v>284.43028571428573</v>
      </c>
      <c r="E22" s="44">
        <v>348.36966666666666</v>
      </c>
      <c r="F22" s="19">
        <f t="shared" ref="F22:F24" si="4">(E22/D22-1)*100</f>
        <v>22.479807588636657</v>
      </c>
      <c r="G22" s="19">
        <f t="shared" ref="G22:G23" si="5">(E22/B22-1)*100</f>
        <v>10.933317878590266</v>
      </c>
    </row>
    <row r="23" spans="1:7" x14ac:dyDescent="0.3">
      <c r="A23" s="20" t="s">
        <v>12</v>
      </c>
      <c r="B23" s="43">
        <v>320.02879999999999</v>
      </c>
      <c r="C23" s="19">
        <v>293.02</v>
      </c>
      <c r="D23" s="19" t="s">
        <v>17</v>
      </c>
      <c r="E23" s="44">
        <v>297.62333333333333</v>
      </c>
      <c r="F23" s="19" t="s">
        <v>17</v>
      </c>
      <c r="G23" s="19">
        <f t="shared" si="5"/>
        <v>-7.0010782362920683</v>
      </c>
    </row>
    <row r="24" spans="1:7" x14ac:dyDescent="0.3">
      <c r="A24" s="20" t="s">
        <v>13</v>
      </c>
      <c r="B24" s="45" t="s">
        <v>17</v>
      </c>
      <c r="C24" s="46" t="s">
        <v>17</v>
      </c>
      <c r="D24" s="46">
        <v>139.25800000000001</v>
      </c>
      <c r="E24" s="47">
        <v>227.18450000000001</v>
      </c>
      <c r="F24" s="19">
        <f t="shared" si="4"/>
        <v>63.139281046690307</v>
      </c>
      <c r="G24" s="19" t="s">
        <v>17</v>
      </c>
    </row>
    <row r="25" spans="1:7" x14ac:dyDescent="0.3">
      <c r="A25" s="41" t="s">
        <v>18</v>
      </c>
      <c r="B25" s="29">
        <v>318.03093333333334</v>
      </c>
      <c r="C25" s="29">
        <v>294.75336363636364</v>
      </c>
      <c r="D25" s="29">
        <v>266.28375</v>
      </c>
      <c r="E25" s="29">
        <v>309.30907142857137</v>
      </c>
      <c r="F25" s="29">
        <f>(E25/D25-1)*100</f>
        <v>16.157696978719649</v>
      </c>
      <c r="G25" s="30">
        <f>(E25/B25-1)*100</f>
        <v>-2.7424570979139418</v>
      </c>
    </row>
    <row r="26" spans="1:7" ht="14.4" customHeight="1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17</v>
      </c>
      <c r="C27" s="34">
        <v>519.69000000000005</v>
      </c>
      <c r="D27" s="34" t="s">
        <v>17</v>
      </c>
      <c r="E27" s="35" t="s">
        <v>17</v>
      </c>
      <c r="F27" s="19" t="s">
        <v>17</v>
      </c>
      <c r="G27" s="19" t="s">
        <v>17</v>
      </c>
    </row>
    <row r="28" spans="1:7" x14ac:dyDescent="0.3">
      <c r="A28" s="32" t="s">
        <v>10</v>
      </c>
      <c r="B28" s="48">
        <v>441.57469565217389</v>
      </c>
      <c r="C28" s="49">
        <v>426.76217021276597</v>
      </c>
      <c r="D28" s="49">
        <v>440.7755301204819</v>
      </c>
      <c r="E28" s="50">
        <v>448.81296428571426</v>
      </c>
      <c r="F28" s="19">
        <f t="shared" ref="F28:F31" si="6">(E28/D28-1)*100</f>
        <v>1.823475582466072</v>
      </c>
      <c r="G28" s="19">
        <f t="shared" ref="G28:G31" si="7">(E28/B28-1)*100</f>
        <v>1.6391946152733983</v>
      </c>
    </row>
    <row r="29" spans="1:7" x14ac:dyDescent="0.3">
      <c r="A29" s="20" t="s">
        <v>11</v>
      </c>
      <c r="B29" s="36">
        <v>376.60216321243524</v>
      </c>
      <c r="C29" s="23">
        <v>382.7856096774193</v>
      </c>
      <c r="D29" s="23">
        <v>384.48285507246385</v>
      </c>
      <c r="E29" s="37">
        <v>372.92917934782605</v>
      </c>
      <c r="F29" s="19">
        <f t="shared" si="6"/>
        <v>-3.0049911386712647</v>
      </c>
      <c r="G29" s="19">
        <f t="shared" si="7"/>
        <v>-0.97529547713652853</v>
      </c>
    </row>
    <row r="30" spans="1:7" x14ac:dyDescent="0.3">
      <c r="A30" s="20" t="s">
        <v>12</v>
      </c>
      <c r="B30" s="43">
        <v>325.76034131736526</v>
      </c>
      <c r="C30" s="19">
        <v>331.78714967462042</v>
      </c>
      <c r="D30" s="19">
        <v>328.9924913750616</v>
      </c>
      <c r="E30" s="44">
        <v>326.19218843120063</v>
      </c>
      <c r="F30" s="19">
        <f t="shared" si="6"/>
        <v>-0.85117533599529116</v>
      </c>
      <c r="G30" s="19">
        <f t="shared" si="7"/>
        <v>0.13256589555652454</v>
      </c>
    </row>
    <row r="31" spans="1:7" x14ac:dyDescent="0.3">
      <c r="A31" s="20" t="s">
        <v>13</v>
      </c>
      <c r="B31" s="45">
        <v>241.56732582194311</v>
      </c>
      <c r="C31" s="46">
        <v>246.96491713554988</v>
      </c>
      <c r="D31" s="46">
        <v>243.28825316455695</v>
      </c>
      <c r="E31" s="47">
        <v>240.33986282578877</v>
      </c>
      <c r="F31" s="19">
        <f t="shared" si="6"/>
        <v>-1.2118917787509953</v>
      </c>
      <c r="G31" s="19">
        <f t="shared" si="7"/>
        <v>-0.50812459507006968</v>
      </c>
    </row>
    <row r="32" spans="1:7" x14ac:dyDescent="0.3">
      <c r="A32" s="41" t="s">
        <v>14</v>
      </c>
      <c r="B32" s="27">
        <v>289.51440360661837</v>
      </c>
      <c r="C32" s="27">
        <v>298.27088249286402</v>
      </c>
      <c r="D32" s="27">
        <v>295.35742113289757</v>
      </c>
      <c r="E32" s="27">
        <v>293.62570229628125</v>
      </c>
      <c r="F32" s="29">
        <f>(E32/D32-1)*100</f>
        <v>-0.58631295938798011</v>
      </c>
      <c r="G32" s="30">
        <f>(E32/B32-1)*100</f>
        <v>1.4200670634850976</v>
      </c>
    </row>
    <row r="33" spans="1:7" ht="14.4" customHeight="1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 t="s">
        <v>17</v>
      </c>
      <c r="C34" s="52">
        <v>330.75</v>
      </c>
      <c r="D34" s="52" t="s">
        <v>17</v>
      </c>
      <c r="E34" s="53">
        <v>379.745</v>
      </c>
      <c r="F34" s="19" t="s">
        <v>17</v>
      </c>
      <c r="G34" s="19" t="s">
        <v>17</v>
      </c>
    </row>
    <row r="35" spans="1:7" x14ac:dyDescent="0.3">
      <c r="A35" s="20" t="s">
        <v>10</v>
      </c>
      <c r="B35" s="36">
        <v>363.16767676767677</v>
      </c>
      <c r="C35" s="23">
        <v>369.34800495049507</v>
      </c>
      <c r="D35" s="23">
        <v>358.89423232323236</v>
      </c>
      <c r="E35" s="37">
        <v>355.72247619047613</v>
      </c>
      <c r="F35" s="19">
        <f t="shared" ref="F35:F38" si="8">(E35/D35-1)*100</f>
        <v>-0.88375790054481262</v>
      </c>
      <c r="G35" s="19">
        <f t="shared" ref="G35:G38" si="9">(E35/B35-1)*100</f>
        <v>-2.0500724743637955</v>
      </c>
    </row>
    <row r="36" spans="1:7" x14ac:dyDescent="0.3">
      <c r="A36" s="20" t="s">
        <v>11</v>
      </c>
      <c r="B36" s="36">
        <v>320.50741651031899</v>
      </c>
      <c r="C36" s="23">
        <v>318.80261247216032</v>
      </c>
      <c r="D36" s="23">
        <v>320.01994075829379</v>
      </c>
      <c r="E36" s="37">
        <v>316.54097459165155</v>
      </c>
      <c r="F36" s="19">
        <f t="shared" si="8"/>
        <v>-1.0871091840085834</v>
      </c>
      <c r="G36" s="19">
        <f t="shared" si="9"/>
        <v>-1.237550744333471</v>
      </c>
    </row>
    <row r="37" spans="1:7" x14ac:dyDescent="0.3">
      <c r="A37" s="20" t="s">
        <v>12</v>
      </c>
      <c r="B37" s="36">
        <v>274.42271345595356</v>
      </c>
      <c r="C37" s="23">
        <v>280.34941118012421</v>
      </c>
      <c r="D37" s="23">
        <v>271.66744888023368</v>
      </c>
      <c r="E37" s="37">
        <v>275.35168253968254</v>
      </c>
      <c r="F37" s="19">
        <f t="shared" si="8"/>
        <v>1.3561557244471611</v>
      </c>
      <c r="G37" s="19">
        <f t="shared" si="9"/>
        <v>0.33851756366301</v>
      </c>
    </row>
    <row r="38" spans="1:7" x14ac:dyDescent="0.3">
      <c r="A38" s="20" t="s">
        <v>13</v>
      </c>
      <c r="B38" s="38">
        <v>202.7190384615385</v>
      </c>
      <c r="C38" s="39">
        <v>195.39084046692605</v>
      </c>
      <c r="D38" s="39">
        <v>199.43894612794611</v>
      </c>
      <c r="E38" s="40">
        <v>191.65638522427443</v>
      </c>
      <c r="F38" s="19">
        <f t="shared" si="8"/>
        <v>-3.9022272503781319</v>
      </c>
      <c r="G38" s="19">
        <f t="shared" si="9"/>
        <v>-5.4571358078747796</v>
      </c>
    </row>
    <row r="39" spans="1:7" x14ac:dyDescent="0.3">
      <c r="A39" s="41" t="s">
        <v>14</v>
      </c>
      <c r="B39" s="27">
        <v>277.99529127649089</v>
      </c>
      <c r="C39" s="27">
        <v>288.20194982497082</v>
      </c>
      <c r="D39" s="27">
        <v>275.78036910569102</v>
      </c>
      <c r="E39" s="27">
        <v>275.15496664929651</v>
      </c>
      <c r="F39" s="29">
        <f>(E39/D39-1)*100</f>
        <v>-0.22677555274241978</v>
      </c>
      <c r="G39" s="30">
        <f>(E39/B39-1)*100</f>
        <v>-1.0217168118755726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10</v>
      </c>
      <c r="B41" s="56">
        <v>357.25750000000005</v>
      </c>
      <c r="C41" s="57">
        <v>315.55500000000001</v>
      </c>
      <c r="D41" s="57">
        <v>361.16</v>
      </c>
      <c r="E41" s="58">
        <v>378.18</v>
      </c>
      <c r="F41" s="19">
        <f>(E41/D41-1)*100</f>
        <v>4.7125927566729287</v>
      </c>
      <c r="G41" s="19">
        <f t="shared" ref="G41:G44" si="10">(E41/B41-1)*100</f>
        <v>5.8564200891513707</v>
      </c>
    </row>
    <row r="42" spans="1:7" x14ac:dyDescent="0.3">
      <c r="A42" s="55" t="s">
        <v>11</v>
      </c>
      <c r="B42" s="43">
        <v>311.08733333333328</v>
      </c>
      <c r="C42" s="19">
        <v>301.60066666666665</v>
      </c>
      <c r="D42" s="19">
        <v>335.71</v>
      </c>
      <c r="E42" s="44">
        <v>293.80176470588231</v>
      </c>
      <c r="F42" s="19">
        <f t="shared" ref="F42:F44" si="11">(E42/D42-1)*100</f>
        <v>-12.483463493526459</v>
      </c>
      <c r="G42" s="19">
        <f t="shared" si="10"/>
        <v>-5.5565003056326052</v>
      </c>
    </row>
    <row r="43" spans="1:7" x14ac:dyDescent="0.3">
      <c r="A43" s="20" t="s">
        <v>12</v>
      </c>
      <c r="B43" s="43">
        <v>251.91285714285715</v>
      </c>
      <c r="C43" s="19">
        <v>259.55642857142857</v>
      </c>
      <c r="D43" s="19">
        <v>222.1057142857143</v>
      </c>
      <c r="E43" s="44">
        <v>236.17055555555555</v>
      </c>
      <c r="F43" s="19">
        <f t="shared" si="11"/>
        <v>6.3324986099855041</v>
      </c>
      <c r="G43" s="19">
        <f t="shared" si="10"/>
        <v>-6.2491060463715442</v>
      </c>
    </row>
    <row r="44" spans="1:7" x14ac:dyDescent="0.3">
      <c r="A44" s="20" t="s">
        <v>13</v>
      </c>
      <c r="B44" s="45">
        <v>98.484363636363639</v>
      </c>
      <c r="C44" s="46">
        <v>103.89147058823529</v>
      </c>
      <c r="D44" s="46">
        <v>143.62875</v>
      </c>
      <c r="E44" s="47">
        <v>122.20461538461538</v>
      </c>
      <c r="F44" s="19">
        <f t="shared" si="11"/>
        <v>-14.916327417306508</v>
      </c>
      <c r="G44" s="19">
        <f t="shared" si="10"/>
        <v>24.085297271996019</v>
      </c>
    </row>
    <row r="45" spans="1:7" x14ac:dyDescent="0.3">
      <c r="A45" s="59" t="s">
        <v>14</v>
      </c>
      <c r="B45" s="60">
        <v>170.89500000000001</v>
      </c>
      <c r="C45" s="61">
        <v>201.96215189873419</v>
      </c>
      <c r="D45" s="61">
        <v>196.52681818181816</v>
      </c>
      <c r="E45" s="61">
        <v>191.86479999999997</v>
      </c>
      <c r="F45" s="61">
        <f>(E45/D45-1)*100</f>
        <v>-2.3722045799902447</v>
      </c>
      <c r="G45" s="62">
        <f>(E45/B45-1)*100</f>
        <v>12.270575499575731</v>
      </c>
    </row>
    <row r="46" spans="1:7" x14ac:dyDescent="0.3">
      <c r="A46" s="63" t="s">
        <v>22</v>
      </c>
      <c r="B46" s="64">
        <v>296.6916403312058</v>
      </c>
      <c r="C46" s="65">
        <v>308.38893761986475</v>
      </c>
      <c r="D46" s="65">
        <v>302.67719184304633</v>
      </c>
      <c r="E46" s="65">
        <v>300.38622480260102</v>
      </c>
      <c r="F46" s="66">
        <f>(E46/D46-1)*100</f>
        <v>-0.75690111517662251</v>
      </c>
      <c r="G46" s="67">
        <f>(E46/B46-1)*100</f>
        <v>1.2452607249974657</v>
      </c>
    </row>
    <row r="47" spans="1:7" x14ac:dyDescent="0.3">
      <c r="F47" s="23"/>
      <c r="G47" s="23"/>
    </row>
    <row r="48" spans="1:7" x14ac:dyDescent="0.3">
      <c r="A48" s="68" t="s">
        <v>23</v>
      </c>
      <c r="B48" s="69"/>
      <c r="C48" s="69"/>
      <c r="D48" s="69"/>
      <c r="E48" s="69"/>
      <c r="F48" s="70"/>
      <c r="G48" s="70"/>
    </row>
    <row r="49" spans="1:7" x14ac:dyDescent="0.3">
      <c r="A49" s="71" t="s">
        <v>24</v>
      </c>
      <c r="B49" s="72"/>
      <c r="C49" s="72"/>
      <c r="D49" s="72"/>
      <c r="E49" s="72"/>
    </row>
    <row r="50" spans="1:7" x14ac:dyDescent="0.3">
      <c r="A50" s="71" t="s">
        <v>25</v>
      </c>
      <c r="B50" s="73"/>
      <c r="C50" s="73"/>
      <c r="D50" s="73"/>
      <c r="E50" s="73"/>
    </row>
    <row r="51" spans="1:7" x14ac:dyDescent="0.3">
      <c r="A51" s="71"/>
      <c r="B51" s="74"/>
      <c r="C51" s="74"/>
      <c r="D51" s="74"/>
      <c r="E51" s="74"/>
    </row>
    <row r="52" spans="1:7" x14ac:dyDescent="0.3">
      <c r="B52" s="75"/>
      <c r="D52" s="74"/>
      <c r="E52" s="74" t="s">
        <v>26</v>
      </c>
      <c r="F52" s="76"/>
      <c r="G52" s="76"/>
    </row>
    <row r="53" spans="1:7" x14ac:dyDescent="0.3">
      <c r="B53" s="77"/>
      <c r="D53" s="75"/>
      <c r="E53" s="75" t="s">
        <v>27</v>
      </c>
      <c r="F53" s="77"/>
      <c r="G53" s="77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2025-05-20T04:29:31Z</dcterms:created>
  <dcterms:modified xsi:type="dcterms:W3CDTF">2025-05-20T04:29:52Z</dcterms:modified>
</cp:coreProperties>
</file>