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D431DAE-92F4-4AC2-A9D2-05AA5D590B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<sst xmlns="http://schemas.openxmlformats.org/spreadsheetml/2006/main" count="20" uniqueCount="20">
  <si>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</si>
  <si>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</si>
  <si>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</si>
  <si>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</si>
  <si>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</si>
  <si>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</si>
  <si>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</si>
  <si>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</si>
  <si>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</si>
  <si>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</si>
  <si>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</si>
  <si>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17 sav.
(04 21–27)</t>
  </si>
  <si>
    <t>18 sav.
(04 28–05 04)</t>
  </si>
  <si>
    <t>19 sav.
(05 05–11)</t>
  </si>
  <si>
    <t>20 sav.
(05 12–18)</t>
  </si>
  <si>
    <t>19 sav.
(05 13–19)</t>
  </si>
  <si>
    <t>2025 m. 17– 20 sav. (2025 m. balandžio 21–gegužės 18 d.)</t>
  </si>
  <si>
    <t>* lyginant 2025 m. 20 savaitę su 19 savaite</t>
  </si>
  <si>
    <t>** lyginant 2025 m. 20 savaitę su 2024 m. 20 savaite</t>
  </si>
  <si>
    <t>Šviežių supakuotų narvuose laikomų vištų kiaušinių pardavimo vidutinės didmeninės kainos
 Lietuvos įmonėse 2025 m. 17–20 sav., EUR/100 vnt.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</si>
</sst>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34" t="s">
        <v>19</v>
      </c>
      <c r="C2" s="34"/>
      <c r="D2" s="34"/>
      <c r="E2" s="34"/>
      <c r="F2" s="34"/>
      <c r="G2" s="34"/>
      <c r="H2" s="34"/>
      <c r="I2" s="34"/>
      <c r="J2" s="34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16</v>
      </c>
      <c r="C4" s="4"/>
      <c r="D4" s="5"/>
      <c r="E4" s="5"/>
      <c r="F4" s="6"/>
    </row>
    <row r="6" spans="2:19" x14ac:dyDescent="0.3">
      <c r="B6" s="33" t="s">
        <v>0</v>
      </c>
      <c r="C6" s="33"/>
      <c r="D6" s="23">
        <v>2024</v>
      </c>
      <c r="E6" s="45">
        <v>2025</v>
      </c>
      <c r="F6" s="45"/>
      <c r="G6" s="45"/>
      <c r="H6" s="46"/>
      <c r="I6" s="35" t="s">
        <v>1</v>
      </c>
      <c r="J6" s="36"/>
    </row>
    <row r="7" spans="2:19" ht="15" customHeight="1" x14ac:dyDescent="0.3">
      <c r="B7" s="33"/>
      <c r="C7" s="33"/>
      <c r="D7" s="37" t="s">
        <v>15</v>
      </c>
      <c r="E7" s="39" t="s">
        <v>11</v>
      </c>
      <c r="F7" s="39" t="s">
        <v>12</v>
      </c>
      <c r="G7" s="39" t="s">
        <v>13</v>
      </c>
      <c r="H7" s="39" t="s">
        <v>14</v>
      </c>
      <c r="I7" s="41" t="s">
        <v>2</v>
      </c>
      <c r="J7" s="43" t="s">
        <v>3</v>
      </c>
    </row>
    <row r="8" spans="2:19" x14ac:dyDescent="0.3">
      <c r="B8" s="33"/>
      <c r="C8" s="33"/>
      <c r="D8" s="38"/>
      <c r="E8" s="40"/>
      <c r="F8" s="40"/>
      <c r="G8" s="40"/>
      <c r="H8" s="40"/>
      <c r="I8" s="42"/>
      <c r="J8" s="44"/>
    </row>
    <row r="9" spans="2:19" x14ac:dyDescent="0.3">
      <c r="B9" s="25" t="s">
        <v>4</v>
      </c>
      <c r="C9" s="26"/>
      <c r="D9" s="14"/>
      <c r="E9" s="21"/>
      <c r="F9" s="21"/>
      <c r="G9" s="21"/>
      <c r="H9" s="18"/>
      <c r="I9" s="7"/>
      <c r="J9" s="12"/>
    </row>
    <row r="10" spans="2:19" x14ac:dyDescent="0.3">
      <c r="B10" s="27" t="s">
        <v>5</v>
      </c>
      <c r="C10" s="28"/>
      <c r="D10" s="15">
        <v>10.71</v>
      </c>
      <c r="E10" s="22">
        <v>13.48</v>
      </c>
      <c r="F10" s="22">
        <v>13.18</v>
      </c>
      <c r="G10" s="22">
        <v>13.44</v>
      </c>
      <c r="H10" s="19">
        <v>12.65</v>
      </c>
      <c r="I10" s="8">
        <f>(H10/G10)*100-100</f>
        <v>-5.8779761904761898</v>
      </c>
      <c r="J10" s="8">
        <f>(H10/D10)*100-100</f>
        <v>18.113912231559297</v>
      </c>
    </row>
    <row r="11" spans="2:19" x14ac:dyDescent="0.3">
      <c r="B11" s="29" t="s">
        <v>6</v>
      </c>
      <c r="C11" s="30"/>
      <c r="D11" s="24">
        <v>9.8800000000000008</v>
      </c>
      <c r="E11" s="22">
        <v>12.92</v>
      </c>
      <c r="F11" s="22">
        <v>12.84</v>
      </c>
      <c r="G11" s="22">
        <v>12.04</v>
      </c>
      <c r="H11" s="19">
        <v>12.42</v>
      </c>
      <c r="I11" s="8">
        <f>(H11/G11-1)*100</f>
        <v>3.1561461794020085</v>
      </c>
      <c r="J11" s="8">
        <f t="shared" ref="J11:J12" si="0">(H11/D11)*100-100</f>
        <v>25.708502024291491</v>
      </c>
    </row>
    <row r="12" spans="2:19" x14ac:dyDescent="0.3">
      <c r="B12" s="31" t="s">
        <v>7</v>
      </c>
      <c r="C12" s="32"/>
      <c r="D12" s="20">
        <v>10.26</v>
      </c>
      <c r="E12" s="13">
        <v>13.14</v>
      </c>
      <c r="F12" s="13">
        <v>13.01</v>
      </c>
      <c r="G12" s="13">
        <v>12.58</v>
      </c>
      <c r="H12" s="13">
        <v>12.52</v>
      </c>
      <c r="I12" s="17">
        <f>(H12/G12-1)*100</f>
        <v>-0.47694753577106619</v>
      </c>
      <c r="J12" s="16">
        <f t="shared" si="0"/>
        <v>22.027290448343081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17</v>
      </c>
      <c r="C17" s="9"/>
      <c r="D17" s="9"/>
      <c r="E17" s="5"/>
    </row>
    <row r="18" spans="2:5" x14ac:dyDescent="0.3">
      <c r="B18" s="9" t="s">
        <v>18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2025-05-22T06:46:28Z</dcterms:modified>
</cp:coreProperties>
</file>