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E041F11-F762-424C-A91A-50F45715C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<sst xmlns="http://schemas.openxmlformats.org/spreadsheetml/2006/main" count="20" uniqueCount="20">
  <si>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</si>
  <si>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</si>
  <si>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</si>
  <si>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</si>
  <si>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</si>
  <si>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</si>
  <si>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</si>
  <si>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</si>
  <si>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</si>
  <si>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</si>
  <si>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</si>
  <si>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17 sav.
(04 21–27)</t>
  </si>
  <si>
    <t>16 sav.
(04 14–20)</t>
  </si>
  <si>
    <t>18 sav.
(04 28–05 04)</t>
  </si>
  <si>
    <t>19 sav.
(05 05–11)</t>
  </si>
  <si>
    <t>19 sav.
(05 06–12)</t>
  </si>
  <si>
    <t>* lyginant 2025 m. 19 savaitę su 18 savaite</t>
  </si>
  <si>
    <t>** lyginant 2025 m. 19 savaitę su 2024 m. 19 savaite</t>
  </si>
  <si>
    <t>2025 m. 16– 19 sav. (2025 m. balandžio 14–gegužės 11 d.)</t>
  </si>
  <si>
    <t>Šviežių supakuotų narvuose laikomų vištų kiaušinių pardavimo vidutinės didmeninės kainos
 Lietuvos įmonėse 2025 m. 16–19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</si>
</sst>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19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12</v>
      </c>
      <c r="F7" s="30" t="s">
        <v>11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10.49</v>
      </c>
      <c r="E10" s="22">
        <v>14.6</v>
      </c>
      <c r="F10" s="22">
        <v>13.48</v>
      </c>
      <c r="G10" s="22">
        <v>13.18</v>
      </c>
      <c r="H10" s="19">
        <v>13.44</v>
      </c>
      <c r="I10" s="8">
        <f>(H10/G10)*100-100</f>
        <v>1.9726858877086499</v>
      </c>
      <c r="J10" s="8">
        <f>(H10/D10)*100-100</f>
        <v>28.122020972354619</v>
      </c>
    </row>
    <row r="11" spans="2:19" x14ac:dyDescent="0.3">
      <c r="B11" s="42" t="s">
        <v>6</v>
      </c>
      <c r="C11" s="43"/>
      <c r="D11" s="24">
        <v>10.029999999999999</v>
      </c>
      <c r="E11" s="22">
        <v>13.09</v>
      </c>
      <c r="F11" s="22">
        <v>12.92</v>
      </c>
      <c r="G11" s="22">
        <v>12.84</v>
      </c>
      <c r="H11" s="19">
        <v>12.04</v>
      </c>
      <c r="I11" s="8">
        <f>(H11/G11-1)*100</f>
        <v>-6.230529595015577</v>
      </c>
      <c r="J11" s="8">
        <f t="shared" ref="J11:J12" si="0">(H11/D11)*100-100</f>
        <v>20.039880358923227</v>
      </c>
    </row>
    <row r="12" spans="2:19" x14ac:dyDescent="0.3">
      <c r="B12" s="44" t="s">
        <v>7</v>
      </c>
      <c r="C12" s="45"/>
      <c r="D12" s="20">
        <v>10.27</v>
      </c>
      <c r="E12" s="13">
        <v>13.67</v>
      </c>
      <c r="F12" s="13">
        <v>13.14</v>
      </c>
      <c r="G12" s="13">
        <v>13.01</v>
      </c>
      <c r="H12" s="13">
        <v>12.58</v>
      </c>
      <c r="I12" s="17">
        <f>(H12/G12-1)*100</f>
        <v>-3.3051498847040728</v>
      </c>
      <c r="J12" s="16">
        <f t="shared" si="0"/>
        <v>22.492697176241492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2025-05-15T06:28:13Z</dcterms:modified>
</cp:coreProperties>
</file>