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A6C7793D-F3F9-4F7D-8611-080330E07FD4}" xr6:coauthVersionLast="47" xr6:coauthVersionMax="47" xr10:uidLastSave="{00000000-0000-0000-0000-000000000000}"/>
  <bookViews>
    <workbookView xWindow="-108" yWindow="-108" windowWidth="23256" windowHeight="12456" xr2:uid="{F55A6988-7A5D-4A44-A443-A89E283C981E}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K33" i="1"/>
  <c r="J33" i="1"/>
  <c r="K30" i="1"/>
  <c r="J30" i="1"/>
  <c r="K29" i="1"/>
  <c r="J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<sst xmlns="http://schemas.openxmlformats.org/spreadsheetml/2006/main" count="169" uniqueCount="83">
  <si>
    <t xml:space="preserve">Ekologiškų maisto produktų vidutinės mažmeninės kainos Lietuvos prekybos tinklų parduotuvėse 2025 m. 22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</si>
  <si>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</si>
  <si>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</si>
  <si>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</si>
  <si>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</si>
  <si>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</si>
  <si>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</si>
  <si>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</si>
  <si>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22 sav.
(05 27–06 02)</t>
  </si>
  <si>
    <t>20 sav. 
(05 12–18)</t>
  </si>
  <si>
    <t>21 sav. 
(05 19–25)</t>
  </si>
  <si>
    <t>22 sav. 
(05 26–06 01)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</si>
  <si>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</si>
  <si>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</si>
  <si>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</si>
  <si>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</si>
  <si>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</si>
  <si>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</si>
  <si>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</si>
  <si>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</si>
  <si>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</si>
  <si>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</si>
  <si>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</si>
  <si>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</si>
  <si>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</si>
  <si>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</si>
  <si>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</si>
  <si>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</si>
  <si>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</si>
  <si>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</si>
  <si>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</si>
  <si>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</si>
  <si>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</si>
  <si>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</si>
  <si>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</si>
  <si>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</si>
  <si>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</si>
  <si>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</si>
  <si>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</si>
  <si>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</si>
  <si>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</si>
  <si>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</si>
  <si>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</si>
  <si>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</si>
  <si>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</si>
  <si>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</si>
  <si>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</si>
  <si>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</si>
  <si>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</si>
  <si>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</si>
  <si>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</si>
  <si>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</si>
  <si>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</si>
  <si>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</si>
  <si>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</si>
  <si>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</si>
  <si>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</si>
  <si>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</si>
  <si>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</si>
  <si>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</si>
  <si>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</si>
  <si>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</si>
  <si>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</si>
  <si>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</si>
  <si>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</si>
  <si>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</si>
  <si>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</si>
  <si>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</si>
  <si>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</si>
  <si>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</si>
  <si>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</si>
  <si>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</si>
  <si>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</si>
  <si>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</si>
  <si>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</si>
  <si>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</si>
  <si>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</si>
  <si>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22 savaitę su 21 savaite;</t>
  </si>
  <si>
    <t>** lyginant 2025 m. 22 savaitę su 2024 m. 22 savaite;</t>
  </si>
  <si>
    <t>*** 2025 m. 20 sav. kainos neregistruotos Šiaulių ir Marijampolės miestuose, 21 sav. – Klaipėdos ir Alytaus miestuose, 22 sav. – Šiaulių ir Panevėžio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</si>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</sst>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A29D0F57-20C5-4A50-9E8B-D7E9A6C2C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3F63-E5B5-4044-91C1-7E7CB5734E9F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1.77</v>
      </c>
      <c r="G7" s="26">
        <v>1.77</v>
      </c>
      <c r="H7" s="26">
        <v>1.79</v>
      </c>
      <c r="I7" s="27">
        <v>1.82</v>
      </c>
      <c r="J7" s="28">
        <f>(I7/H7-1)*100</f>
        <v>1.6759776536312776</v>
      </c>
      <c r="K7" s="26">
        <f>(I7/F7-1)*100</f>
        <v>2.8248587570621542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1.76</v>
      </c>
      <c r="G8" s="26">
        <v>1.79</v>
      </c>
      <c r="H8" s="26">
        <v>1.79</v>
      </c>
      <c r="I8" s="27">
        <v>1.79</v>
      </c>
      <c r="J8" s="28">
        <f>(I8/H8-1)*100</f>
        <v>0</v>
      </c>
      <c r="K8" s="26">
        <f t="shared" ref="K8:K30" si="0">(I8/F8-1)*100</f>
        <v>1.7045454545454586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8.0500000000000007</v>
      </c>
      <c r="G9" s="37">
        <v>8.5399999999999991</v>
      </c>
      <c r="H9" s="37">
        <v>8.5399999999999991</v>
      </c>
      <c r="I9" s="38">
        <v>8.5500000000000007</v>
      </c>
      <c r="J9" s="28">
        <f t="shared" ref="J9:J13" si="1">(I9/H9-1)*100</f>
        <v>0.11709601873537423</v>
      </c>
      <c r="K9" s="26">
        <f t="shared" si="0"/>
        <v>6.211180124223592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6.23</v>
      </c>
      <c r="G10" s="37">
        <v>6.59</v>
      </c>
      <c r="H10" s="37">
        <v>6.56</v>
      </c>
      <c r="I10" s="38">
        <v>6.58</v>
      </c>
      <c r="J10" s="28">
        <f t="shared" si="1"/>
        <v>0.30487804878049918</v>
      </c>
      <c r="K10" s="26">
        <f t="shared" si="0"/>
        <v>5.6179775280898792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6.43</v>
      </c>
      <c r="G11" s="37">
        <v>6.65</v>
      </c>
      <c r="H11" s="37">
        <v>6.65</v>
      </c>
      <c r="I11" s="38">
        <v>6.65</v>
      </c>
      <c r="J11" s="28">
        <f t="shared" si="1"/>
        <v>0</v>
      </c>
      <c r="K11" s="26">
        <f t="shared" si="0"/>
        <v>3.4214618973561484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18.649999999999999</v>
      </c>
      <c r="G12" s="37">
        <v>18.5</v>
      </c>
      <c r="H12" s="37">
        <v>18.53</v>
      </c>
      <c r="I12" s="38">
        <v>18.579999999999998</v>
      </c>
      <c r="J12" s="28">
        <f t="shared" si="1"/>
        <v>0.26983270372367141</v>
      </c>
      <c r="K12" s="26">
        <f>(I12/F12-1)*100</f>
        <v>-0.37533512064343855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9.1</v>
      </c>
      <c r="G13" s="55">
        <v>9.23</v>
      </c>
      <c r="H13" s="56">
        <v>9.26</v>
      </c>
      <c r="I13" s="57">
        <v>9.2100000000000009</v>
      </c>
      <c r="J13" s="58">
        <f t="shared" si="1"/>
        <v>-0.53995680345571007</v>
      </c>
      <c r="K13" s="59">
        <f t="shared" si="0"/>
        <v>1.2087912087912267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1.7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2.3529411764705799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2.12</v>
      </c>
      <c r="G15" s="71" t="s">
        <v>37</v>
      </c>
      <c r="H15" s="71" t="s">
        <v>37</v>
      </c>
      <c r="I15" s="72" t="s">
        <v>37</v>
      </c>
      <c r="J15" s="73" t="s">
        <v>38</v>
      </c>
      <c r="K15" s="37" t="s">
        <v>38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6.7</v>
      </c>
      <c r="H16" s="71">
        <v>6.68</v>
      </c>
      <c r="I16" s="72">
        <v>6.7</v>
      </c>
      <c r="J16" s="77">
        <f t="shared" ref="J16" si="2">(I16/H16-1)*100</f>
        <v>0.29940119760478723</v>
      </c>
      <c r="K16" s="37">
        <f>(I16/F16-1)*100</f>
        <v>1.0558069381598756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37</v>
      </c>
      <c r="G17" s="81" t="s">
        <v>37</v>
      </c>
      <c r="H17" s="82" t="s">
        <v>37</v>
      </c>
      <c r="I17" s="82" t="s">
        <v>37</v>
      </c>
      <c r="J17" s="77" t="s">
        <v>38</v>
      </c>
      <c r="K17" s="37" t="s">
        <v>38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>
        <v>14.94</v>
      </c>
      <c r="H18" s="71" t="s">
        <v>37</v>
      </c>
      <c r="I18" s="72">
        <v>14.94</v>
      </c>
      <c r="J18" s="77" t="s">
        <v>38</v>
      </c>
      <c r="K18" s="37">
        <f>(I18/F18-1)*100</f>
        <v>-7.3200992555831341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4.51</v>
      </c>
      <c r="G19" s="55">
        <v>4.5599999999999996</v>
      </c>
      <c r="H19" s="56">
        <v>4.5599999999999996</v>
      </c>
      <c r="I19" s="57">
        <v>4.5599999999999996</v>
      </c>
      <c r="J19" s="77">
        <f>(I19/H19-1)*100</f>
        <v>0</v>
      </c>
      <c r="K19" s="37">
        <f t="shared" si="0"/>
        <v>1.1086474501108556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3.85</v>
      </c>
      <c r="G20" s="56">
        <v>4.5</v>
      </c>
      <c r="H20" s="56">
        <v>4.51</v>
      </c>
      <c r="I20" s="57">
        <v>4.51</v>
      </c>
      <c r="J20" s="77">
        <f t="shared" ref="J20:J36" si="3">(I20/H20-1)*100</f>
        <v>0</v>
      </c>
      <c r="K20" s="37">
        <f t="shared" si="0"/>
        <v>17.142857142857125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4.24</v>
      </c>
      <c r="H21" s="56">
        <v>4.21</v>
      </c>
      <c r="I21" s="57">
        <v>4.26</v>
      </c>
      <c r="J21" s="77">
        <f>(I21/H21-1)*100</f>
        <v>1.1876484560570111</v>
      </c>
      <c r="K21" s="37">
        <f t="shared" si="0"/>
        <v>-1.3888888888888951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3.05</v>
      </c>
      <c r="H22" s="56">
        <v>3.18</v>
      </c>
      <c r="I22" s="57">
        <v>3.02</v>
      </c>
      <c r="J22" s="77">
        <f>(I22/H22-1)*100</f>
        <v>-5.031446540880502</v>
      </c>
      <c r="K22" s="37">
        <f t="shared" si="0"/>
        <v>-14.929577464788723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2.63</v>
      </c>
      <c r="G23" s="56">
        <v>2.58</v>
      </c>
      <c r="H23" s="56">
        <v>2.58</v>
      </c>
      <c r="I23" s="57">
        <v>2.58</v>
      </c>
      <c r="J23" s="77">
        <f>(I23/H23-1)*100</f>
        <v>0</v>
      </c>
      <c r="K23" s="37">
        <f t="shared" si="0"/>
        <v>-1.9011406844106404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2.59</v>
      </c>
      <c r="H24" s="56">
        <v>2.59</v>
      </c>
      <c r="I24" s="57">
        <v>2.6</v>
      </c>
      <c r="J24" s="77">
        <f>(I24/H24-1)*100</f>
        <v>0.38610038610038533</v>
      </c>
      <c r="K24" s="37">
        <f t="shared" si="0"/>
        <v>-0.76335877862595547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5.65</v>
      </c>
      <c r="G25" s="37">
        <v>5.32</v>
      </c>
      <c r="H25" s="37">
        <v>5.29</v>
      </c>
      <c r="I25" s="38">
        <v>5.33</v>
      </c>
      <c r="J25" s="77">
        <f t="shared" si="3"/>
        <v>0.75614366729679361</v>
      </c>
      <c r="K25" s="37">
        <f t="shared" si="0"/>
        <v>-5.663716814159292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5.98</v>
      </c>
      <c r="H26" s="96">
        <v>6.05</v>
      </c>
      <c r="I26" s="97">
        <v>5.99</v>
      </c>
      <c r="J26" s="98">
        <f t="shared" si="3"/>
        <v>-0.9917355371900749</v>
      </c>
      <c r="K26" s="96">
        <f t="shared" si="0"/>
        <v>-2.9173419773095621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38</v>
      </c>
      <c r="G27" s="68" t="s">
        <v>37</v>
      </c>
      <c r="H27" s="68" t="s">
        <v>38</v>
      </c>
      <c r="I27" s="100" t="s">
        <v>37</v>
      </c>
      <c r="J27" s="77" t="s">
        <v>38</v>
      </c>
      <c r="K27" s="59" t="s">
        <v>38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37</v>
      </c>
      <c r="G28" s="26" t="s">
        <v>37</v>
      </c>
      <c r="H28" s="26" t="s">
        <v>37</v>
      </c>
      <c r="I28" s="27" t="s">
        <v>37</v>
      </c>
      <c r="J28" s="73" t="s">
        <v>38</v>
      </c>
      <c r="K28" s="37" t="s">
        <v>38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1.94</v>
      </c>
      <c r="G29" s="105">
        <v>2</v>
      </c>
      <c r="H29" s="105">
        <v>2.06</v>
      </c>
      <c r="I29" s="106">
        <v>2.16</v>
      </c>
      <c r="J29" s="73">
        <f t="shared" si="3"/>
        <v>4.8543689320388328</v>
      </c>
      <c r="K29" s="37">
        <f t="shared" si="0"/>
        <v>11.340206185567014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2.56</v>
      </c>
      <c r="G30" s="105">
        <v>1.81</v>
      </c>
      <c r="H30" s="105">
        <v>1.82</v>
      </c>
      <c r="I30" s="106">
        <v>1.86</v>
      </c>
      <c r="J30" s="73">
        <f t="shared" si="3"/>
        <v>2.19780219780219</v>
      </c>
      <c r="K30" s="37">
        <f t="shared" si="0"/>
        <v>-27.34375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3.08</v>
      </c>
      <c r="G31" s="105" t="s">
        <v>37</v>
      </c>
      <c r="H31" s="105" t="s">
        <v>37</v>
      </c>
      <c r="I31" s="105" t="s">
        <v>37</v>
      </c>
      <c r="J31" s="73" t="s">
        <v>38</v>
      </c>
      <c r="K31" s="37" t="s">
        <v>38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>
        <v>1.73</v>
      </c>
      <c r="G32" s="81" t="s">
        <v>37</v>
      </c>
      <c r="H32" s="81" t="s">
        <v>37</v>
      </c>
      <c r="I32" s="109" t="s">
        <v>37</v>
      </c>
      <c r="J32" s="73" t="s">
        <v>38</v>
      </c>
      <c r="K32" s="37" t="s">
        <v>38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>
        <v>5.49</v>
      </c>
      <c r="G33" s="81">
        <v>5.98</v>
      </c>
      <c r="H33" s="81">
        <v>5.98</v>
      </c>
      <c r="I33" s="109">
        <v>5.98</v>
      </c>
      <c r="J33" s="73">
        <f t="shared" si="3"/>
        <v>0</v>
      </c>
      <c r="K33" s="37">
        <f t="shared" ref="K33:K36" si="4">(I33/F33-1)*100</f>
        <v>8.9253187613843377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7.47</v>
      </c>
      <c r="G34" s="81">
        <v>10.210000000000001</v>
      </c>
      <c r="H34" s="81">
        <v>10.26</v>
      </c>
      <c r="I34" s="109">
        <v>10.18</v>
      </c>
      <c r="J34" s="73">
        <f t="shared" si="3"/>
        <v>-0.77972709551656916</v>
      </c>
      <c r="K34" s="37">
        <f t="shared" si="4"/>
        <v>36.278447121820619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2.87</v>
      </c>
      <c r="G35" s="105">
        <v>3.44</v>
      </c>
      <c r="H35" s="105">
        <v>3.51</v>
      </c>
      <c r="I35" s="106">
        <v>3.44</v>
      </c>
      <c r="J35" s="73">
        <f t="shared" si="3"/>
        <v>-1.9943019943019946</v>
      </c>
      <c r="K35" s="37">
        <f t="shared" si="4"/>
        <v>19.860627177700341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3"/>
        <v>0</v>
      </c>
      <c r="K36" s="37">
        <f t="shared" si="4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2.62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-4.9618320610686943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2025-05-29T05:59:54Z</dcterms:created>
  <dcterms:modified xsi:type="dcterms:W3CDTF">2025-05-29T06:00:20Z</dcterms:modified>
</cp:coreProperties>
</file>