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824458B-8ACB-4B04-8FE7-7F166875FF07}" xr6:coauthVersionLast="47" xr6:coauthVersionMax="47" xr10:uidLastSave="{00000000-0000-0000-0000-000000000000}"/>
  <bookViews>
    <workbookView xWindow="-108" yWindow="-108" windowWidth="23256" windowHeight="12456" xr2:uid="{F069AFA6-460A-4E27-B373-64E2979A4D61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K31" i="1"/>
  <c r="J31" i="1"/>
  <c r="K30" i="1"/>
  <c r="J30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K17" i="1"/>
  <c r="J17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<sst xmlns="http://schemas.openxmlformats.org/spreadsheetml/2006/main" count="178" uniqueCount="87">
  <si>
    <t xml:space="preserve">Ekologiškų maisto produktų vidutinės mažmeninės kainos Lietuvos prekybos tinklų parduotuvėse 2025 m. 20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</si>
  <si>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</si>
  <si>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</si>
  <si>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</si>
  <si>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</si>
  <si>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</si>
  <si>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</si>
  <si>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</si>
  <si>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20 sav.
(05 13–19)</t>
  </si>
  <si>
    <t>18 sav. 
(04 28–05 04)</t>
  </si>
  <si>
    <t>19 sav. 
(05 05–11)</t>
  </si>
  <si>
    <t>20 sav. 
(05 12–18)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</si>
  <si>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</si>
  <si>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</si>
  <si>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</si>
  <si>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</si>
  <si>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</si>
  <si>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</si>
  <si>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</si>
  <si>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</si>
  <si>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</si>
  <si>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</si>
  <si>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</si>
  <si>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</si>
  <si>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</si>
  <si>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</si>
  <si>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</si>
  <si>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</si>
  <si>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</si>
  <si>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</si>
  <si>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</si>
  <si>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</si>
  <si>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</si>
  <si>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</si>
  <si>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</si>
  <si>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</si>
  <si>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</si>
  <si>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</si>
  <si>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</si>
  <si>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</si>
  <si>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</si>
  <si>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</si>
  <si>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</si>
  <si>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</si>
  <si>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</si>
  <si>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</si>
  <si>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</si>
  <si>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</si>
  <si>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</si>
  <si>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</si>
  <si>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</si>
  <si>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</si>
  <si>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</si>
  <si>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</si>
  <si>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</si>
  <si>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</si>
  <si>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</si>
  <si>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</si>
  <si>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</si>
  <si>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</si>
  <si>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</si>
  <si>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</si>
  <si>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</si>
  <si>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</si>
  <si>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</si>
  <si>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</si>
  <si>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</si>
  <si>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</si>
  <si>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</si>
  <si>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</si>
  <si>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</si>
  <si>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</si>
  <si>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</si>
  <si>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</si>
  <si>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</si>
  <si>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</si>
  <si>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</si>
  <si>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</si>
  <si>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</si>
  <si>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</si>
  <si>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</si>
  <si>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20 savaitę su 19 savaite;</t>
  </si>
  <si>
    <t>** lyginant 2025 m. 20 savaitę su 2024 m. 20 savaite;</t>
  </si>
  <si>
    <t>*** 2025 m. 18 sav. kainos neregistruotos Šiaulių ir Panevėžio miestuose. 19 sav. – Klaipėdos ir Alytaus miestuose, 20 sav. – Šiaulių ir Marijampolės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</si>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</sst>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B51CDB73-F448-423A-8CE2-97DC36D011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6C05-C34D-48C5-8260-28C26AB6B95A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3" t="s">
        <v>1</v>
      </c>
      <c r="B4" s="124"/>
      <c r="C4" s="124"/>
      <c r="D4" s="124"/>
      <c r="E4" s="129" t="s">
        <v>2</v>
      </c>
      <c r="F4" s="124" t="s">
        <v>3</v>
      </c>
      <c r="G4" s="124"/>
      <c r="H4" s="124"/>
      <c r="I4" s="124"/>
      <c r="J4" s="124" t="s">
        <v>4</v>
      </c>
      <c r="K4" s="124"/>
    </row>
    <row r="5" spans="1:11" ht="15" customHeight="1" x14ac:dyDescent="0.3">
      <c r="A5" s="125"/>
      <c r="B5" s="126"/>
      <c r="C5" s="126"/>
      <c r="D5" s="126"/>
      <c r="E5" s="126"/>
      <c r="F5" s="5">
        <v>2024</v>
      </c>
      <c r="G5" s="130" t="s">
        <v>5</v>
      </c>
      <c r="H5" s="130"/>
      <c r="I5" s="131"/>
      <c r="J5" s="132" t="s">
        <v>6</v>
      </c>
      <c r="K5" s="134" t="s">
        <v>7</v>
      </c>
    </row>
    <row r="6" spans="1:11" ht="24" x14ac:dyDescent="0.3">
      <c r="A6" s="127"/>
      <c r="B6" s="128"/>
      <c r="C6" s="128"/>
      <c r="D6" s="128"/>
      <c r="E6" s="128"/>
      <c r="F6" s="6" t="s">
        <v>8</v>
      </c>
      <c r="G6" s="6" t="s">
        <v>9</v>
      </c>
      <c r="H6" s="6" t="s">
        <v>10</v>
      </c>
      <c r="I6" s="6" t="s">
        <v>11</v>
      </c>
      <c r="J6" s="133"/>
      <c r="K6" s="135"/>
    </row>
    <row r="7" spans="1:11" ht="24" customHeight="1" x14ac:dyDescent="0.3">
      <c r="A7" s="112" t="s">
        <v>12</v>
      </c>
      <c r="B7" s="7" t="s">
        <v>13</v>
      </c>
      <c r="C7" s="112" t="s">
        <v>14</v>
      </c>
      <c r="D7" s="114" t="s">
        <v>15</v>
      </c>
      <c r="E7" s="8" t="s">
        <v>16</v>
      </c>
      <c r="F7" s="9">
        <v>1.77</v>
      </c>
      <c r="G7" s="10">
        <v>1.69</v>
      </c>
      <c r="H7" s="10">
        <v>1.7</v>
      </c>
      <c r="I7" s="11">
        <v>1.77</v>
      </c>
      <c r="J7" s="12">
        <f>(I7/H7-1)*100</f>
        <v>4.117647058823537</v>
      </c>
      <c r="K7" s="10">
        <f>(I7/F7-1)*100</f>
        <v>0</v>
      </c>
    </row>
    <row r="8" spans="1:11" ht="24" customHeight="1" x14ac:dyDescent="0.3">
      <c r="A8" s="113"/>
      <c r="B8" s="13" t="s">
        <v>17</v>
      </c>
      <c r="C8" s="113"/>
      <c r="D8" s="97"/>
      <c r="E8" s="8" t="s">
        <v>16</v>
      </c>
      <c r="F8" s="9">
        <v>1.76</v>
      </c>
      <c r="G8" s="10">
        <v>1.78</v>
      </c>
      <c r="H8" s="10">
        <v>1.77</v>
      </c>
      <c r="I8" s="11">
        <v>1.79</v>
      </c>
      <c r="J8" s="12">
        <f>(I8/H8-1)*100</f>
        <v>1.1299435028248705</v>
      </c>
      <c r="K8" s="10">
        <f t="shared" ref="K8:K31" si="0">(I8/F8-1)*100</f>
        <v>1.7045454545454586</v>
      </c>
    </row>
    <row r="9" spans="1:11" ht="24" x14ac:dyDescent="0.3">
      <c r="A9" s="14" t="s">
        <v>18</v>
      </c>
      <c r="B9" s="115" t="s">
        <v>19</v>
      </c>
      <c r="C9" s="116"/>
      <c r="D9" s="13" t="s">
        <v>20</v>
      </c>
      <c r="E9" s="15" t="s">
        <v>21</v>
      </c>
      <c r="F9" s="16">
        <v>8.0500000000000007</v>
      </c>
      <c r="G9" s="17">
        <v>8.59</v>
      </c>
      <c r="H9" s="17">
        <v>8.57</v>
      </c>
      <c r="I9" s="18">
        <v>8.5399999999999991</v>
      </c>
      <c r="J9" s="12">
        <f t="shared" ref="J9:J13" si="1">(I9/H9-1)*100</f>
        <v>-0.3500583430571913</v>
      </c>
      <c r="K9" s="10">
        <f t="shared" si="0"/>
        <v>6.0869565217391175</v>
      </c>
    </row>
    <row r="10" spans="1:11" ht="15" customHeight="1" x14ac:dyDescent="0.3">
      <c r="A10" s="117" t="s">
        <v>22</v>
      </c>
      <c r="B10" s="119" t="s">
        <v>23</v>
      </c>
      <c r="C10" s="116"/>
      <c r="D10" s="120" t="s">
        <v>24</v>
      </c>
      <c r="E10" s="15" t="s">
        <v>21</v>
      </c>
      <c r="F10" s="16">
        <v>6.24</v>
      </c>
      <c r="G10" s="17">
        <v>6.58</v>
      </c>
      <c r="H10" s="17">
        <v>6.56</v>
      </c>
      <c r="I10" s="18">
        <v>6.59</v>
      </c>
      <c r="J10" s="12">
        <f t="shared" si="1"/>
        <v>0.45731707317073766</v>
      </c>
      <c r="K10" s="10">
        <f t="shared" si="0"/>
        <v>5.6089743589743613</v>
      </c>
    </row>
    <row r="11" spans="1:11" ht="15" customHeight="1" x14ac:dyDescent="0.3">
      <c r="A11" s="118"/>
      <c r="B11" s="115" t="s">
        <v>25</v>
      </c>
      <c r="C11" s="116"/>
      <c r="D11" s="121"/>
      <c r="E11" s="15" t="s">
        <v>21</v>
      </c>
      <c r="F11" s="16">
        <v>6.43</v>
      </c>
      <c r="G11" s="17">
        <v>6.65</v>
      </c>
      <c r="H11" s="17">
        <v>6.65</v>
      </c>
      <c r="I11" s="18">
        <v>6.65</v>
      </c>
      <c r="J11" s="12">
        <f t="shared" si="1"/>
        <v>0</v>
      </c>
      <c r="K11" s="10">
        <f t="shared" si="0"/>
        <v>3.4214618973561484</v>
      </c>
    </row>
    <row r="12" spans="1:11" ht="24" customHeight="1" x14ac:dyDescent="0.3">
      <c r="A12" s="19" t="s">
        <v>26</v>
      </c>
      <c r="B12" s="106" t="s">
        <v>27</v>
      </c>
      <c r="C12" s="98"/>
      <c r="D12" s="21" t="s">
        <v>28</v>
      </c>
      <c r="E12" s="22" t="s">
        <v>21</v>
      </c>
      <c r="F12" s="16">
        <v>18.649999999999999</v>
      </c>
      <c r="G12" s="17">
        <v>18.52</v>
      </c>
      <c r="H12" s="17">
        <v>18.57</v>
      </c>
      <c r="I12" s="18">
        <v>18.5</v>
      </c>
      <c r="J12" s="12">
        <f t="shared" si="1"/>
        <v>-0.3769520732364029</v>
      </c>
      <c r="K12" s="10">
        <f>(I12/F12-1)*100</f>
        <v>-0.80428954423591437</v>
      </c>
    </row>
    <row r="13" spans="1:11" ht="36" customHeight="1" thickBot="1" x14ac:dyDescent="0.35">
      <c r="A13" s="23" t="s">
        <v>29</v>
      </c>
      <c r="B13" s="107" t="s">
        <v>30</v>
      </c>
      <c r="C13" s="92"/>
      <c r="D13" s="24" t="s">
        <v>31</v>
      </c>
      <c r="E13" s="25" t="s">
        <v>21</v>
      </c>
      <c r="F13" s="26">
        <v>9</v>
      </c>
      <c r="G13" s="27">
        <v>9.2100000000000009</v>
      </c>
      <c r="H13" s="28">
        <v>9.26</v>
      </c>
      <c r="I13" s="29">
        <v>9.23</v>
      </c>
      <c r="J13" s="30">
        <f t="shared" si="1"/>
        <v>-0.32397408207343048</v>
      </c>
      <c r="K13" s="31">
        <f t="shared" si="0"/>
        <v>2.5555555555555554</v>
      </c>
    </row>
    <row r="14" spans="1:11" ht="25.2" thickTop="1" thickBot="1" x14ac:dyDescent="0.35">
      <c r="A14" s="32" t="s">
        <v>32</v>
      </c>
      <c r="B14" s="33" t="s">
        <v>33</v>
      </c>
      <c r="C14" s="34" t="s">
        <v>34</v>
      </c>
      <c r="D14" s="35" t="s">
        <v>35</v>
      </c>
      <c r="E14" s="36" t="s">
        <v>36</v>
      </c>
      <c r="F14" s="37" t="s">
        <v>37</v>
      </c>
      <c r="G14" s="38" t="s">
        <v>38</v>
      </c>
      <c r="H14" s="38" t="s">
        <v>38</v>
      </c>
      <c r="I14" s="39" t="s">
        <v>38</v>
      </c>
      <c r="J14" s="40" t="s">
        <v>38</v>
      </c>
      <c r="K14" s="38" t="s">
        <v>38</v>
      </c>
    </row>
    <row r="15" spans="1:11" ht="15" customHeight="1" thickTop="1" x14ac:dyDescent="0.3">
      <c r="A15" s="86" t="s">
        <v>39</v>
      </c>
      <c r="B15" s="33" t="s">
        <v>40</v>
      </c>
      <c r="C15" s="88" t="s">
        <v>34</v>
      </c>
      <c r="D15" s="88" t="s">
        <v>41</v>
      </c>
      <c r="E15" s="36" t="s">
        <v>21</v>
      </c>
      <c r="F15" s="37">
        <v>1.7</v>
      </c>
      <c r="G15" s="41">
        <v>1.69</v>
      </c>
      <c r="H15" s="41">
        <v>1.69</v>
      </c>
      <c r="I15" s="42">
        <v>1.74</v>
      </c>
      <c r="J15" s="43">
        <f>(I15/H15-1)*100</f>
        <v>2.9585798816567976</v>
      </c>
      <c r="K15" s="38">
        <f>(I15/F15-1)*100</f>
        <v>2.3529411764705799</v>
      </c>
    </row>
    <row r="16" spans="1:11" ht="15" customHeight="1" x14ac:dyDescent="0.3">
      <c r="A16" s="87"/>
      <c r="B16" s="21" t="s">
        <v>42</v>
      </c>
      <c r="C16" s="89"/>
      <c r="D16" s="89"/>
      <c r="E16" s="22" t="s">
        <v>21</v>
      </c>
      <c r="F16" s="16">
        <v>2.12</v>
      </c>
      <c r="G16" s="45">
        <v>2.19</v>
      </c>
      <c r="H16" s="45" t="s">
        <v>37</v>
      </c>
      <c r="I16" s="46" t="s">
        <v>37</v>
      </c>
      <c r="J16" s="47" t="s">
        <v>38</v>
      </c>
      <c r="K16" s="17" t="s">
        <v>38</v>
      </c>
    </row>
    <row r="17" spans="1:11" ht="15" customHeight="1" x14ac:dyDescent="0.3">
      <c r="A17" s="108" t="s">
        <v>43</v>
      </c>
      <c r="B17" s="94" t="s">
        <v>44</v>
      </c>
      <c r="C17" s="21" t="s">
        <v>45</v>
      </c>
      <c r="D17" s="110" t="s">
        <v>46</v>
      </c>
      <c r="E17" s="22" t="s">
        <v>16</v>
      </c>
      <c r="F17" s="16">
        <v>6.63</v>
      </c>
      <c r="G17" s="45">
        <v>6.7</v>
      </c>
      <c r="H17" s="45">
        <v>6.69</v>
      </c>
      <c r="I17" s="46">
        <v>6.7</v>
      </c>
      <c r="J17" s="49">
        <f t="shared" ref="J17" si="2">(I17/H17-1)*100</f>
        <v>0.1494768310911887</v>
      </c>
      <c r="K17" s="17">
        <f>(I17/F17-1)*100</f>
        <v>1.0558069381598756</v>
      </c>
    </row>
    <row r="18" spans="1:11" x14ac:dyDescent="0.3">
      <c r="A18" s="109"/>
      <c r="B18" s="95"/>
      <c r="C18" s="21" t="s">
        <v>47</v>
      </c>
      <c r="D18" s="111"/>
      <c r="E18" s="22" t="s">
        <v>16</v>
      </c>
      <c r="F18" s="16" t="s">
        <v>37</v>
      </c>
      <c r="G18" s="50" t="s">
        <v>37</v>
      </c>
      <c r="H18" s="51" t="s">
        <v>37</v>
      </c>
      <c r="I18" s="51" t="s">
        <v>37</v>
      </c>
      <c r="J18" s="49" t="s">
        <v>38</v>
      </c>
      <c r="K18" s="17" t="s">
        <v>38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8" t="s">
        <v>50</v>
      </c>
      <c r="E19" s="22" t="s">
        <v>21</v>
      </c>
      <c r="F19" s="16">
        <v>16.12</v>
      </c>
      <c r="G19" s="45">
        <v>16.12</v>
      </c>
      <c r="H19" s="45" t="s">
        <v>37</v>
      </c>
      <c r="I19" s="46">
        <v>14.94</v>
      </c>
      <c r="J19" s="49" t="s">
        <v>38</v>
      </c>
      <c r="K19" s="17">
        <f>(I19/F19-1)*100</f>
        <v>-7.3200992555831341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21</v>
      </c>
      <c r="F20" s="26">
        <v>4.51</v>
      </c>
      <c r="G20" s="27">
        <v>4.5599999999999996</v>
      </c>
      <c r="H20" s="28">
        <v>4.5599999999999996</v>
      </c>
      <c r="I20" s="29">
        <v>4.5599999999999996</v>
      </c>
      <c r="J20" s="49">
        <f>(I20/H20-1)*100</f>
        <v>0</v>
      </c>
      <c r="K20" s="17">
        <f t="shared" si="0"/>
        <v>1.1086474501108556</v>
      </c>
    </row>
    <row r="21" spans="1:11" ht="24" customHeight="1" x14ac:dyDescent="0.3">
      <c r="A21" s="19" t="s">
        <v>55</v>
      </c>
      <c r="B21" s="52" t="s">
        <v>56</v>
      </c>
      <c r="C21" s="21" t="s">
        <v>57</v>
      </c>
      <c r="D21" s="48" t="s">
        <v>58</v>
      </c>
      <c r="E21" s="25" t="s">
        <v>21</v>
      </c>
      <c r="F21" s="26">
        <v>3.85</v>
      </c>
      <c r="G21" s="28">
        <v>3.65</v>
      </c>
      <c r="H21" s="28">
        <v>4.28</v>
      </c>
      <c r="I21" s="29">
        <v>4.5</v>
      </c>
      <c r="J21" s="49">
        <f t="shared" ref="J21:J37" si="3">(I21/H21-1)*100</f>
        <v>5.1401869158878455</v>
      </c>
      <c r="K21" s="17">
        <f t="shared" si="0"/>
        <v>16.883116883116877</v>
      </c>
    </row>
    <row r="22" spans="1:11" ht="15" customHeight="1" x14ac:dyDescent="0.3">
      <c r="A22" s="98" t="s">
        <v>59</v>
      </c>
      <c r="B22" s="99"/>
      <c r="C22" s="21" t="s">
        <v>34</v>
      </c>
      <c r="D22" s="96" t="s">
        <v>54</v>
      </c>
      <c r="E22" s="25" t="s">
        <v>21</v>
      </c>
      <c r="F22" s="26">
        <v>4.32</v>
      </c>
      <c r="G22" s="28">
        <v>4.25</v>
      </c>
      <c r="H22" s="28">
        <v>4.2</v>
      </c>
      <c r="I22" s="29">
        <v>4.24</v>
      </c>
      <c r="J22" s="49">
        <f>(I22/H22-1)*100</f>
        <v>0.952380952380949</v>
      </c>
      <c r="K22" s="17">
        <f t="shared" si="0"/>
        <v>-1.851851851851849</v>
      </c>
    </row>
    <row r="23" spans="1:11" ht="15" customHeight="1" x14ac:dyDescent="0.3">
      <c r="A23" s="100"/>
      <c r="B23" s="99"/>
      <c r="C23" s="21" t="s">
        <v>57</v>
      </c>
      <c r="D23" s="101"/>
      <c r="E23" s="25" t="s">
        <v>21</v>
      </c>
      <c r="F23" s="26">
        <v>3.55</v>
      </c>
      <c r="G23" s="27">
        <v>3.38</v>
      </c>
      <c r="H23" s="28">
        <v>3.52</v>
      </c>
      <c r="I23" s="29">
        <v>3.05</v>
      </c>
      <c r="J23" s="49">
        <f>(I23/H23-1)*100</f>
        <v>-13.35227272727273</v>
      </c>
      <c r="K23" s="17">
        <f t="shared" si="0"/>
        <v>-14.084507042253524</v>
      </c>
    </row>
    <row r="24" spans="1:11" ht="15" customHeight="1" x14ac:dyDescent="0.3">
      <c r="A24" s="84" t="s">
        <v>60</v>
      </c>
      <c r="B24" s="99"/>
      <c r="C24" s="21" t="s">
        <v>61</v>
      </c>
      <c r="D24" s="102" t="s">
        <v>54</v>
      </c>
      <c r="E24" s="25" t="s">
        <v>21</v>
      </c>
      <c r="F24" s="26">
        <v>2.63</v>
      </c>
      <c r="G24" s="28">
        <v>2.58</v>
      </c>
      <c r="H24" s="28">
        <v>2.58</v>
      </c>
      <c r="I24" s="29">
        <v>2.58</v>
      </c>
      <c r="J24" s="49">
        <f>(I24/H24-1)*100</f>
        <v>0</v>
      </c>
      <c r="K24" s="17">
        <f t="shared" si="0"/>
        <v>-1.9011406844106404</v>
      </c>
    </row>
    <row r="25" spans="1:11" ht="15" customHeight="1" x14ac:dyDescent="0.3">
      <c r="A25" s="84" t="s">
        <v>62</v>
      </c>
      <c r="B25" s="99"/>
      <c r="C25" s="21" t="s">
        <v>61</v>
      </c>
      <c r="D25" s="97"/>
      <c r="E25" s="25" t="s">
        <v>21</v>
      </c>
      <c r="F25" s="26">
        <v>2.62</v>
      </c>
      <c r="G25" s="28">
        <v>2.6</v>
      </c>
      <c r="H25" s="28">
        <v>2.59</v>
      </c>
      <c r="I25" s="29">
        <v>2.59</v>
      </c>
      <c r="J25" s="49">
        <f>(I25/H25-1)*100</f>
        <v>0</v>
      </c>
      <c r="K25" s="17">
        <f t="shared" si="0"/>
        <v>-1.1450381679389388</v>
      </c>
    </row>
    <row r="26" spans="1:11" ht="15" customHeight="1" x14ac:dyDescent="0.3">
      <c r="A26" s="92" t="s">
        <v>63</v>
      </c>
      <c r="B26" s="94" t="s">
        <v>64</v>
      </c>
      <c r="C26" s="19" t="s">
        <v>61</v>
      </c>
      <c r="D26" s="96" t="s">
        <v>54</v>
      </c>
      <c r="E26" s="22" t="s">
        <v>21</v>
      </c>
      <c r="F26" s="16">
        <v>5.67</v>
      </c>
      <c r="G26" s="17">
        <v>5.32</v>
      </c>
      <c r="H26" s="17">
        <v>5.5</v>
      </c>
      <c r="I26" s="18">
        <v>5.32</v>
      </c>
      <c r="J26" s="49">
        <f t="shared" si="3"/>
        <v>-3.2727272727272716</v>
      </c>
      <c r="K26" s="17">
        <f t="shared" si="0"/>
        <v>-6.1728395061728332</v>
      </c>
    </row>
    <row r="27" spans="1:11" ht="15" thickBot="1" x14ac:dyDescent="0.35">
      <c r="A27" s="103"/>
      <c r="B27" s="104"/>
      <c r="C27" s="54" t="s">
        <v>65</v>
      </c>
      <c r="D27" s="105"/>
      <c r="E27" s="55" t="s">
        <v>21</v>
      </c>
      <c r="F27" s="56">
        <v>6.17</v>
      </c>
      <c r="G27" s="57">
        <v>5.99</v>
      </c>
      <c r="H27" s="57">
        <v>6.05</v>
      </c>
      <c r="I27" s="58">
        <v>5.98</v>
      </c>
      <c r="J27" s="59">
        <f t="shared" si="3"/>
        <v>-1.157024793388417</v>
      </c>
      <c r="K27" s="57">
        <f t="shared" si="0"/>
        <v>-3.0794165316045286</v>
      </c>
    </row>
    <row r="28" spans="1:11" ht="15" thickTop="1" x14ac:dyDescent="0.3">
      <c r="A28" s="86" t="s">
        <v>66</v>
      </c>
      <c r="B28" s="88" t="s">
        <v>61</v>
      </c>
      <c r="C28" s="33" t="s">
        <v>67</v>
      </c>
      <c r="D28" s="90" t="s">
        <v>68</v>
      </c>
      <c r="E28" s="36" t="s">
        <v>21</v>
      </c>
      <c r="F28" s="37" t="s">
        <v>38</v>
      </c>
      <c r="G28" s="38" t="s">
        <v>37</v>
      </c>
      <c r="H28" s="38" t="s">
        <v>38</v>
      </c>
      <c r="I28" s="39" t="s">
        <v>37</v>
      </c>
      <c r="J28" s="49" t="s">
        <v>38</v>
      </c>
      <c r="K28" s="31" t="s">
        <v>38</v>
      </c>
    </row>
    <row r="29" spans="1:11" ht="15" customHeight="1" x14ac:dyDescent="0.3">
      <c r="A29" s="87"/>
      <c r="B29" s="89"/>
      <c r="C29" s="44" t="s">
        <v>69</v>
      </c>
      <c r="D29" s="91"/>
      <c r="E29" s="60" t="s">
        <v>21</v>
      </c>
      <c r="F29" s="9">
        <v>1.29</v>
      </c>
      <c r="G29" s="10" t="s">
        <v>37</v>
      </c>
      <c r="H29" s="10" t="s">
        <v>37</v>
      </c>
      <c r="I29" s="11" t="s">
        <v>37</v>
      </c>
      <c r="J29" s="47" t="s">
        <v>38</v>
      </c>
      <c r="K29" s="17" t="s">
        <v>38</v>
      </c>
    </row>
    <row r="30" spans="1:11" ht="15" customHeight="1" x14ac:dyDescent="0.3">
      <c r="A30" s="19" t="s">
        <v>70</v>
      </c>
      <c r="B30" s="81" t="s">
        <v>34</v>
      </c>
      <c r="C30" s="81"/>
      <c r="D30" s="48" t="s">
        <v>71</v>
      </c>
      <c r="E30" s="22" t="s">
        <v>21</v>
      </c>
      <c r="F30" s="16">
        <v>1.94</v>
      </c>
      <c r="G30" s="61">
        <v>1.98</v>
      </c>
      <c r="H30" s="61">
        <v>1.95</v>
      </c>
      <c r="I30" s="62">
        <v>2</v>
      </c>
      <c r="J30" s="47">
        <f t="shared" si="3"/>
        <v>2.5641025641025772</v>
      </c>
      <c r="K30" s="17">
        <f t="shared" si="0"/>
        <v>3.0927835051546504</v>
      </c>
    </row>
    <row r="31" spans="1:11" ht="15" customHeight="1" x14ac:dyDescent="0.3">
      <c r="A31" s="92" t="s">
        <v>72</v>
      </c>
      <c r="B31" s="21" t="s">
        <v>61</v>
      </c>
      <c r="C31" s="94" t="s">
        <v>69</v>
      </c>
      <c r="D31" s="96" t="s">
        <v>68</v>
      </c>
      <c r="E31" s="22" t="s">
        <v>21</v>
      </c>
      <c r="F31" s="16">
        <v>2.02</v>
      </c>
      <c r="G31" s="61">
        <v>1.91</v>
      </c>
      <c r="H31" s="61">
        <v>1.84</v>
      </c>
      <c r="I31" s="62">
        <v>1.81</v>
      </c>
      <c r="J31" s="47">
        <f t="shared" si="3"/>
        <v>-1.6304347826086918</v>
      </c>
      <c r="K31" s="17">
        <f t="shared" si="0"/>
        <v>-10.396039603960395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21</v>
      </c>
      <c r="F32" s="16" t="s">
        <v>37</v>
      </c>
      <c r="G32" s="61">
        <v>3.98</v>
      </c>
      <c r="H32" s="61" t="s">
        <v>37</v>
      </c>
      <c r="I32" s="61" t="s">
        <v>37</v>
      </c>
      <c r="J32" s="47" t="s">
        <v>38</v>
      </c>
      <c r="K32" s="17" t="s">
        <v>38</v>
      </c>
    </row>
    <row r="33" spans="1:11" ht="24" x14ac:dyDescent="0.3">
      <c r="A33" s="20" t="s">
        <v>73</v>
      </c>
      <c r="B33" s="81" t="s">
        <v>34</v>
      </c>
      <c r="C33" s="81"/>
      <c r="D33" s="48" t="s">
        <v>71</v>
      </c>
      <c r="E33" s="22" t="s">
        <v>21</v>
      </c>
      <c r="F33" s="16">
        <v>1.83</v>
      </c>
      <c r="G33" s="50" t="s">
        <v>37</v>
      </c>
      <c r="H33" s="50" t="s">
        <v>37</v>
      </c>
      <c r="I33" s="63" t="s">
        <v>37</v>
      </c>
      <c r="J33" s="47" t="s">
        <v>38</v>
      </c>
      <c r="K33" s="17" t="s">
        <v>38</v>
      </c>
    </row>
    <row r="34" spans="1:11" x14ac:dyDescent="0.3">
      <c r="A34" s="64" t="s">
        <v>74</v>
      </c>
      <c r="B34" s="65" t="s">
        <v>75</v>
      </c>
      <c r="C34" s="19"/>
      <c r="D34" s="24" t="s">
        <v>71</v>
      </c>
      <c r="E34" s="22" t="s">
        <v>21</v>
      </c>
      <c r="F34" s="16">
        <v>5.87</v>
      </c>
      <c r="G34" s="50">
        <v>5.98</v>
      </c>
      <c r="H34" s="50">
        <v>5.98</v>
      </c>
      <c r="I34" s="63">
        <v>5.98</v>
      </c>
      <c r="J34" s="47">
        <f t="shared" si="3"/>
        <v>0</v>
      </c>
      <c r="K34" s="17">
        <f t="shared" ref="K34:K37" si="4">(I34/F34-1)*100</f>
        <v>1.873935264054527</v>
      </c>
    </row>
    <row r="35" spans="1:11" x14ac:dyDescent="0.3">
      <c r="A35" s="64" t="s">
        <v>76</v>
      </c>
      <c r="B35" s="82" t="s">
        <v>77</v>
      </c>
      <c r="C35" s="83"/>
      <c r="D35" s="24" t="s">
        <v>68</v>
      </c>
      <c r="E35" s="22" t="s">
        <v>21</v>
      </c>
      <c r="F35" s="16">
        <v>7.47</v>
      </c>
      <c r="G35" s="50">
        <v>9.6999999999999993</v>
      </c>
      <c r="H35" s="50">
        <v>10.26</v>
      </c>
      <c r="I35" s="63">
        <v>10.210000000000001</v>
      </c>
      <c r="J35" s="47">
        <f t="shared" si="3"/>
        <v>-0.4873294346978474</v>
      </c>
      <c r="K35" s="17">
        <f t="shared" si="4"/>
        <v>36.680053547523443</v>
      </c>
    </row>
    <row r="36" spans="1:11" ht="24" customHeight="1" x14ac:dyDescent="0.3">
      <c r="A36" s="20" t="s">
        <v>78</v>
      </c>
      <c r="B36" s="82" t="s">
        <v>57</v>
      </c>
      <c r="C36" s="84"/>
      <c r="D36" s="48" t="s">
        <v>71</v>
      </c>
      <c r="E36" s="22" t="s">
        <v>21</v>
      </c>
      <c r="F36" s="16">
        <v>2.83</v>
      </c>
      <c r="G36" s="61">
        <v>3.11</v>
      </c>
      <c r="H36" s="61">
        <v>3.37</v>
      </c>
      <c r="I36" s="62">
        <v>3.44</v>
      </c>
      <c r="J36" s="47">
        <f t="shared" si="3"/>
        <v>2.0771513353115667</v>
      </c>
      <c r="K36" s="17">
        <f t="shared" si="4"/>
        <v>21.554770318021198</v>
      </c>
    </row>
    <row r="37" spans="1:11" ht="15" customHeight="1" x14ac:dyDescent="0.3">
      <c r="A37" s="66" t="s">
        <v>79</v>
      </c>
      <c r="B37" s="82" t="s">
        <v>57</v>
      </c>
      <c r="C37" s="83"/>
      <c r="D37" s="53" t="s">
        <v>71</v>
      </c>
      <c r="E37" s="25" t="s">
        <v>21</v>
      </c>
      <c r="F37" s="26">
        <v>13.27</v>
      </c>
      <c r="G37" s="67">
        <v>13.27</v>
      </c>
      <c r="H37" s="67">
        <v>13.27</v>
      </c>
      <c r="I37" s="68">
        <v>13.27</v>
      </c>
      <c r="J37" s="47">
        <f t="shared" si="3"/>
        <v>0</v>
      </c>
      <c r="K37" s="17">
        <f t="shared" si="4"/>
        <v>0</v>
      </c>
    </row>
    <row r="38" spans="1:11" ht="15" thickBot="1" x14ac:dyDescent="0.35">
      <c r="A38" s="69" t="s">
        <v>80</v>
      </c>
      <c r="B38" s="85" t="s">
        <v>57</v>
      </c>
      <c r="C38" s="85"/>
      <c r="D38" s="70" t="s">
        <v>71</v>
      </c>
      <c r="E38" s="71" t="s">
        <v>21</v>
      </c>
      <c r="F38" s="72">
        <v>2.5299999999999998</v>
      </c>
      <c r="G38" s="73">
        <v>2.5</v>
      </c>
      <c r="H38" s="73">
        <v>2.5</v>
      </c>
      <c r="I38" s="74">
        <v>2.4900000000000002</v>
      </c>
      <c r="J38" s="59">
        <f>(I38/H38-1)*100</f>
        <v>-0.39999999999998925</v>
      </c>
      <c r="K38" s="75">
        <f>(I38/F38-1)*100</f>
        <v>-1.5810276679841695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7" t="s">
        <v>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3">
      <c r="A41" s="77" t="s">
        <v>82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6" t="s">
        <v>83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x14ac:dyDescent="0.3">
      <c r="A43" s="77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ht="14.4" customHeight="1" x14ac:dyDescent="0.3">
      <c r="A44" s="79" t="s">
        <v>85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80" t="s">
        <v>86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2025-05-15T05:37:53Z</dcterms:created>
  <dcterms:modified xsi:type="dcterms:W3CDTF">2025-05-15T06:27:32Z</dcterms:modified>
</cp:coreProperties>
</file>