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6BA02675-0175-4028-8ED8-19B03ABB4C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H8" i="1"/>
</calcChain>
</file>

<file path=xl/sharedStrings.xml><?xml version="1.0" encoding="utf-8"?>
<sst xmlns="http://schemas.openxmlformats.org/spreadsheetml/2006/main" count="29" uniqueCount="21">
  <si>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</si>
  <si>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</si>
  <si>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</si>
  <si>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</si>
  <si>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</si>
  <si>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</si>
  <si>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</si>
  <si>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</si>
  <si>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</si>
  <si>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</si>
  <si>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</si>
  <si>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</si>
  <si>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</si>
  <si>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18 sav.
(04 28-05 04)</t>
  </si>
  <si>
    <t>19 sav.
(05 05-11)</t>
  </si>
  <si>
    <t>20 sav.
(05 12-18)</t>
  </si>
  <si>
    <t>21 sav.
(05 19-25)</t>
  </si>
  <si>
    <t>Avių kainos Lietuvos įmonėse 2025 m. 18-21 sav., EUR/100 kg skerdenų (be PVM)</t>
  </si>
  <si>
    <t>* lyginant 2025 m. 21 savaitę su 2025 m. 20 savaite</t>
  </si>
  <si>
    <t>** lyginant 2025 m. 21 savaitę su 2024  m. 21 savaite</t>
  </si>
  <si>
    <t>21 sav.
(05 20-26)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</si>
</sst>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N8" sqref="N8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17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2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573.64</v>
      </c>
      <c r="C6" s="20" t="s">
        <v>9</v>
      </c>
      <c r="D6" s="20" t="s">
        <v>9</v>
      </c>
      <c r="E6" s="20" t="s">
        <v>9</v>
      </c>
      <c r="F6" s="20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25" t="s">
        <v>9</v>
      </c>
      <c r="C7" s="20" t="s">
        <v>9</v>
      </c>
      <c r="D7" s="20" t="s">
        <v>9</v>
      </c>
      <c r="E7" s="20">
        <v>437.22</v>
      </c>
      <c r="F7" s="20">
        <v>438.52</v>
      </c>
      <c r="G7" s="14">
        <f>F7/E7*100-100</f>
        <v>0.29733315035906571</v>
      </c>
      <c r="H7" s="15" t="s">
        <v>11</v>
      </c>
      <c r="I7" s="6"/>
    </row>
    <row r="8" spans="1:9" ht="15" customHeight="1">
      <c r="A8" s="16" t="s">
        <v>2</v>
      </c>
      <c r="B8" s="23">
        <v>511</v>
      </c>
      <c r="C8" s="21">
        <v>615.11</v>
      </c>
      <c r="D8" s="21">
        <v>605.38</v>
      </c>
      <c r="E8" s="21">
        <v>579.27</v>
      </c>
      <c r="F8" s="21">
        <v>568.98</v>
      </c>
      <c r="G8" s="17">
        <f>F8/E8*100-100</f>
        <v>-1.7763737117406322</v>
      </c>
      <c r="H8" s="18">
        <f>F8/B8*100-100</f>
        <v>11.346379647749515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2025-05-28T07:54:07Z</dcterms:modified>
</cp:coreProperties>
</file>