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4/"/>
    </mc:Choice>
  </mc:AlternateContent>
  <xr:revisionPtr revIDLastSave="0" documentId="8_{14472AD6-D06D-4755-854D-224FA2F7E975}" xr6:coauthVersionLast="47" xr6:coauthVersionMax="47" xr10:uidLastSave="{00000000-0000-0000-0000-000000000000}"/>
  <bookViews>
    <workbookView xWindow="-108" yWindow="-108" windowWidth="23256" windowHeight="12456" xr2:uid="{BAD2308C-50C1-4548-B948-C4B9688F749B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<sst xmlns="http://schemas.openxmlformats.org/spreadsheetml/2006/main" count="60" uniqueCount="26">
  <si>
    <t>Suklasifikuotų ekologinės gamybos ūkiuose užaugintų galvijų skerdenų skaičius
 ir vidutinės supirkimo kainos Lietuvos įmonėse 2025 m. 15 sav. pagal MS–1 ataskaitą</t>
  </si>
  <si>
    <t>Galvijai</t>
  </si>
  <si>
    <t>Skerdenų skaičius, vnt.</t>
  </si>
  <si>
    <t>Vidutinė supirkimo kaina,
 EUR/100 kg skerdenų (be PVM)</t>
  </si>
  <si>
    <t>Pokytis, %</t>
  </si>
  <si>
    <t>15 sav.
(04 08–14)</t>
  </si>
  <si>
    <t>13 sav.
(03 24–30)</t>
  </si>
  <si>
    <t>14 sav.
(03 31–04 06)</t>
  </si>
  <si>
    <t>15 sav.
(04 07–13)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</si>
  <si>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</si>
  <si>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</si>
  <si>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</si>
  <si>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</si>
  <si>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</si>
  <si>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</si>
  <si>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</si>
  <si>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</si>
  <si>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</si>
  <si>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</si>
  <si>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</si>
  <si>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</si>
  <si>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</si>
  <si>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15 sav. su 14 sav.</t>
  </si>
  <si>
    <t>** lyginant 2025 m. 15 sav. su 2024 m. 15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</si>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</sst>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9B4F06DE-60C9-4B6F-9436-454E7DBC9CDF}"/>
    <cellStyle name="Normal 2 2" xfId="3" xr:uid="{A1B610A0-D160-4B37-A039-F597A4D7A946}"/>
    <cellStyle name="Normal_Sheet1 2" xfId="1" xr:uid="{66C489F3-8D78-4151-A3BB-21891BDA23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D07C-6A60-4DB6-964E-9EE5E14F8A5D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77</v>
      </c>
      <c r="C7" s="23">
        <v>38</v>
      </c>
      <c r="D7" s="24">
        <v>18</v>
      </c>
      <c r="E7" s="22">
        <v>39</v>
      </c>
      <c r="F7" s="25">
        <f>(E7/D7-1)*100</f>
        <v>116.66666666666666</v>
      </c>
      <c r="G7" s="26">
        <f>(E7/B7-1)*100</f>
        <v>-49.350649350649356</v>
      </c>
      <c r="H7" s="27">
        <v>446.66</v>
      </c>
      <c r="I7" s="28">
        <v>561.4</v>
      </c>
      <c r="J7" s="28">
        <v>565.52</v>
      </c>
      <c r="K7" s="29" t="s">
        <v>12</v>
      </c>
      <c r="L7" s="28" t="s">
        <v>13</v>
      </c>
      <c r="M7" s="30" t="s">
        <v>13</v>
      </c>
    </row>
    <row r="8" spans="1:13" ht="13.5" customHeight="1" x14ac:dyDescent="0.25">
      <c r="A8" s="31" t="s">
        <v>14</v>
      </c>
      <c r="B8" s="32">
        <v>26</v>
      </c>
      <c r="C8" s="33">
        <v>13</v>
      </c>
      <c r="D8" s="33">
        <v>19</v>
      </c>
      <c r="E8" s="32">
        <v>10</v>
      </c>
      <c r="F8" s="34">
        <f>(E8/D8-1)*100</f>
        <v>-47.368421052631582</v>
      </c>
      <c r="G8" s="35">
        <f>(E8/B8-1)*100</f>
        <v>-61.53846153846154</v>
      </c>
      <c r="H8" s="36" t="s">
        <v>12</v>
      </c>
      <c r="I8" s="28">
        <v>596.33000000000004</v>
      </c>
      <c r="J8" s="28">
        <v>597.01</v>
      </c>
      <c r="K8" s="37" t="s">
        <v>12</v>
      </c>
      <c r="L8" s="28" t="s">
        <v>13</v>
      </c>
      <c r="M8" s="30" t="s">
        <v>13</v>
      </c>
    </row>
    <row r="9" spans="1:13" ht="13.5" customHeight="1" x14ac:dyDescent="0.25">
      <c r="A9" s="31" t="s">
        <v>15</v>
      </c>
      <c r="B9" s="32" t="s">
        <v>13</v>
      </c>
      <c r="C9" s="33" t="s">
        <v>13</v>
      </c>
      <c r="D9" s="33" t="s">
        <v>13</v>
      </c>
      <c r="E9" s="32">
        <v>2</v>
      </c>
      <c r="F9" s="34" t="s">
        <v>13</v>
      </c>
      <c r="G9" s="35" t="s">
        <v>13</v>
      </c>
      <c r="H9" s="36" t="s">
        <v>13</v>
      </c>
      <c r="I9" s="28" t="s">
        <v>13</v>
      </c>
      <c r="J9" s="28" t="s">
        <v>13</v>
      </c>
      <c r="K9" s="37" t="s">
        <v>12</v>
      </c>
      <c r="L9" s="28" t="s">
        <v>13</v>
      </c>
      <c r="M9" s="30" t="s">
        <v>13</v>
      </c>
    </row>
    <row r="10" spans="1:13" ht="13.5" customHeight="1" x14ac:dyDescent="0.25">
      <c r="A10" s="31" t="s">
        <v>16</v>
      </c>
      <c r="B10" s="32">
        <v>38</v>
      </c>
      <c r="C10" s="33">
        <v>70</v>
      </c>
      <c r="D10" s="33">
        <v>48</v>
      </c>
      <c r="E10" s="32">
        <v>65</v>
      </c>
      <c r="F10" s="34">
        <f>(E10/D10-1)*100</f>
        <v>35.416666666666671</v>
      </c>
      <c r="G10" s="35">
        <f>(E10/B10-1)*100</f>
        <v>71.05263157894737</v>
      </c>
      <c r="H10" s="36">
        <v>361.39</v>
      </c>
      <c r="I10" s="28">
        <v>518.59</v>
      </c>
      <c r="J10" s="28">
        <v>549.76</v>
      </c>
      <c r="K10" s="37">
        <v>525.14</v>
      </c>
      <c r="L10" s="28">
        <f>(K10/J10-1)*100</f>
        <v>-4.4783178114086164</v>
      </c>
      <c r="M10" s="30">
        <f>(K10/H10-1)*100</f>
        <v>45.311159688978677</v>
      </c>
    </row>
    <row r="11" spans="1:13" ht="13.5" customHeight="1" x14ac:dyDescent="0.25">
      <c r="A11" s="31" t="s">
        <v>17</v>
      </c>
      <c r="B11" s="32">
        <v>16</v>
      </c>
      <c r="C11" s="38">
        <v>44</v>
      </c>
      <c r="D11" s="38">
        <v>36</v>
      </c>
      <c r="E11" s="32">
        <v>37</v>
      </c>
      <c r="F11" s="39">
        <f>(E11/D11-1)*100</f>
        <v>2.7777777777777679</v>
      </c>
      <c r="G11" s="40">
        <f t="shared" ref="G11:G13" si="0">(E11/B11-1)*100</f>
        <v>131.25</v>
      </c>
      <c r="H11" s="41">
        <v>413.01</v>
      </c>
      <c r="I11" s="28">
        <v>578.91999999999996</v>
      </c>
      <c r="J11" s="28">
        <v>576.97</v>
      </c>
      <c r="K11" s="42">
        <v>570.21</v>
      </c>
      <c r="L11" s="28">
        <f>(K11/J11-1)*100</f>
        <v>-1.1716380401060711</v>
      </c>
      <c r="M11" s="30">
        <f>(K11/H11-1)*100</f>
        <v>38.06203239631003</v>
      </c>
    </row>
    <row r="12" spans="1:13" ht="13.5" customHeight="1" x14ac:dyDescent="0.25">
      <c r="A12" s="43" t="s">
        <v>18</v>
      </c>
      <c r="B12" s="44">
        <v>158</v>
      </c>
      <c r="C12" s="44">
        <v>165</v>
      </c>
      <c r="D12" s="44">
        <v>121</v>
      </c>
      <c r="E12" s="44">
        <v>153</v>
      </c>
      <c r="F12" s="45">
        <f>(E12/D12-1)*100</f>
        <v>26.446280991735538</v>
      </c>
      <c r="G12" s="45">
        <f>(E12/B12-1)*100</f>
        <v>-3.1645569620253111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>
        <v>419.32</v>
      </c>
      <c r="I13" s="46">
        <v>549.15</v>
      </c>
      <c r="J13" s="46">
        <v>568.35</v>
      </c>
      <c r="K13" s="46">
        <v>562.53</v>
      </c>
      <c r="L13" s="48">
        <f>(K13/J13-1)*100</f>
        <v>-1.0240168910002678</v>
      </c>
      <c r="M13" s="48">
        <f>(K13/H13-1)*100</f>
        <v>34.15291424210627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23</v>
      </c>
      <c r="B17" s="55"/>
      <c r="C17" s="55"/>
      <c r="D17" s="55"/>
      <c r="E17" s="55"/>
      <c r="F17" s="55"/>
    </row>
    <row r="18" spans="1:13" x14ac:dyDescent="0.25">
      <c r="A18" s="54"/>
      <c r="B18" s="55"/>
      <c r="C18" s="55"/>
      <c r="D18" s="55"/>
      <c r="E18" s="56"/>
      <c r="F18" s="56"/>
      <c r="M18" s="57" t="s">
        <v>24</v>
      </c>
    </row>
    <row r="19" spans="1:13" x14ac:dyDescent="0.25">
      <c r="B19" s="55"/>
      <c r="C19" s="55"/>
      <c r="D19" s="55"/>
      <c r="E19" s="55"/>
      <c r="F19" s="55"/>
      <c r="M19" s="57" t="s">
        <v>25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2025-04-17T04:47:57Z</dcterms:created>
  <dcterms:modified xsi:type="dcterms:W3CDTF">2025-04-17T04:48:33Z</dcterms:modified>
</cp:coreProperties>
</file>