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ndrius J\Degalai\2025\Balandis\"/>
    </mc:Choice>
  </mc:AlternateContent>
  <xr:revisionPtr revIDLastSave="0" documentId="13_ncr:1_{9F230AF0-89DA-4152-95F6-48AA6FA5C204}" xr6:coauthVersionLast="47" xr6:coauthVersionMax="47" xr10:uidLastSave="{00000000-0000-0000-0000-000000000000}"/>
  <bookViews>
    <workbookView xWindow="3015" yWindow="4845" windowWidth="28800" windowHeight="15345" xr2:uid="{A0BF74E9-7FD7-40A0-A09B-B158F794BE6F}"/>
  </bookViews>
  <sheets>
    <sheet name=" 2025 m. Bal. mėn." sheetId="1" r:id="rId1"/>
    <sheet name="Miestuose 2025 m. Bal. mėn.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K9" i="3"/>
  <c r="G18" i="1" l="1"/>
  <c r="G14" i="1"/>
  <c r="G11" i="1"/>
  <c r="G7" i="1"/>
  <c r="G8" i="1"/>
  <c r="G10" i="1"/>
  <c r="G13" i="1"/>
  <c r="G16" i="1"/>
  <c r="G17" i="1"/>
  <c r="G20" i="1"/>
  <c r="K8" i="3" l="1"/>
  <c r="K10" i="3"/>
  <c r="K11" i="3"/>
  <c r="K12" i="3"/>
  <c r="K13" i="3"/>
  <c r="K7" i="3"/>
  <c r="H8" i="3"/>
  <c r="H9" i="3"/>
  <c r="H10" i="3"/>
  <c r="H11" i="3"/>
  <c r="H12" i="3"/>
  <c r="H13" i="3"/>
  <c r="H7" i="3"/>
  <c r="E8" i="3"/>
  <c r="E9" i="3"/>
  <c r="E10" i="3"/>
  <c r="E11" i="3"/>
  <c r="E12" i="3"/>
  <c r="E13" i="3"/>
  <c r="E7" i="3"/>
</calcChain>
</file>

<file path=xl/sharedStrings.xml><?xml version="1.0" encoding="utf-8"?>
<sst xmlns="http://schemas.openxmlformats.org/spreadsheetml/2006/main" count="65" uniqueCount="50">
  <si>
    <t>Benzinas A-95</t>
  </si>
  <si>
    <t>Dyzelinas</t>
  </si>
  <si>
    <t>Didmeninė prekyba *</t>
  </si>
  <si>
    <t>Automobilinės dujos</t>
  </si>
  <si>
    <t>Šildymo kuras</t>
  </si>
  <si>
    <t>Pokytis, %</t>
  </si>
  <si>
    <t>Kuro tipas</t>
  </si>
  <si>
    <t>2025 m.</t>
  </si>
  <si>
    <t>Didmeninė prekyba, EUR/l *</t>
  </si>
  <si>
    <t>Mažmeninė prekyba EUR/l **</t>
  </si>
  <si>
    <t>Didmeninė prekyba EUR/l *</t>
  </si>
  <si>
    <t>Dyzelinas žemės ūkiui</t>
  </si>
  <si>
    <t>Eil. nr.</t>
  </si>
  <si>
    <t>1.1.</t>
  </si>
  <si>
    <t>1.2.</t>
  </si>
  <si>
    <t>2.1.</t>
  </si>
  <si>
    <t>2.2.</t>
  </si>
  <si>
    <t>3.1.</t>
  </si>
  <si>
    <t>3.2.</t>
  </si>
  <si>
    <t>4.1.</t>
  </si>
  <si>
    <t>4.2.</t>
  </si>
  <si>
    <t>5.1.</t>
  </si>
  <si>
    <t>1.</t>
  </si>
  <si>
    <t>2.</t>
  </si>
  <si>
    <t>3.</t>
  </si>
  <si>
    <t>4.</t>
  </si>
  <si>
    <t>5.</t>
  </si>
  <si>
    <t>EUR/t</t>
  </si>
  <si>
    <t>EUR/l</t>
  </si>
  <si>
    <t>Šaltinis – ŽŪDC (LŽŪMPRIS)</t>
  </si>
  <si>
    <t>* vidutinės didmeninės degalų kainos apskaičiuotos iš UAB „Naftrus“, UAB „Saurida“ ir AB „ORLEN Lietuva“  teikiamų duomenų</t>
  </si>
  <si>
    <t>** vidutinės mažmeninės degalų kainos apskaičiuotos iš UAB „Viada LT“, UAB „Cirkle K Lietuva“, UAB „Neste Lietuva”, UAB „Baltic Petroleum”, UAB „Jozita“ ir UAB „Saurida“ degalinių duomenų</t>
  </si>
  <si>
    <t>Vilnius</t>
  </si>
  <si>
    <t>Kaunas</t>
  </si>
  <si>
    <t>Klaipėda</t>
  </si>
  <si>
    <t>Šiauliai</t>
  </si>
  <si>
    <t>Panevėžys</t>
  </si>
  <si>
    <t>Marijampolė</t>
  </si>
  <si>
    <t>Alytus</t>
  </si>
  <si>
    <t>Miestas</t>
  </si>
  <si>
    <t>Benzinas A-95, EUR/l</t>
  </si>
  <si>
    <t>Dyzelinas, EUR/l</t>
  </si>
  <si>
    <t>Automobilinės dujos, EUR/l</t>
  </si>
  <si>
    <t>Pastabos: vidutinės mažmeninės degalų kainos apskaičiuotos iš UAB „Viada LT“, UAB „Circle K Lietuva“, UAB „Baltic Petroleum“, UAB „Jozita“ ir UAB „Saurida“ degalinių duomenų atitinkamuose miestuose</t>
  </si>
  <si>
    <t>Šaltinis ŽŪDC (ŽŪMPRIS)</t>
  </si>
  <si>
    <t>Kovo  mėn.</t>
  </si>
  <si>
    <t>Kovo mėn.</t>
  </si>
  <si>
    <t>Balandžio  mėn.</t>
  </si>
  <si>
    <t>Balandžio mėn.</t>
  </si>
  <si>
    <t>Vidutinės degalų kainos Lietuvos rinkoje 2025 m.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</si>
</sst>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ptos Narrow"/>
      <family val="2"/>
      <charset val="186"/>
      <scheme val="minor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ck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ck">
        <color rgb="FFC0C0C0"/>
      </bottom>
      <diagonal/>
    </border>
    <border>
      <left style="thin">
        <color rgb="FFC0C0C0"/>
      </left>
      <right/>
      <top style="thin">
        <color rgb="FFC0C0C0"/>
      </top>
      <bottom style="thick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C0C0C0"/>
      </bottom>
      <diagonal/>
    </border>
    <border>
      <left style="thin">
        <color rgb="FFC0C0C0"/>
      </left>
      <right/>
      <top style="thin">
        <color rgb="FFC0C0C0"/>
      </top>
      <bottom style="medium">
        <color rgb="FFC0C0C0"/>
      </bottom>
      <diagonal/>
    </border>
    <border>
      <left style="thin">
        <color rgb="FFC0C0C0"/>
      </left>
      <right/>
      <top style="medium">
        <color rgb="FFC0C0C0"/>
      </top>
      <bottom style="thin">
        <color rgb="FFC0C0C0"/>
      </bottom>
      <diagonal/>
    </border>
    <border>
      <left/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theme="0"/>
      </left>
      <right/>
      <top/>
      <bottom style="thin">
        <color rgb="FFC0C0C0"/>
      </bottom>
      <diagonal/>
    </border>
    <border>
      <left style="thin">
        <color theme="0"/>
      </left>
      <right/>
      <top style="medium">
        <color rgb="FFC0C0C0"/>
      </top>
      <bottom style="thin">
        <color rgb="FFC0C0C0"/>
      </bottom>
      <diagonal/>
    </border>
    <border>
      <left/>
      <right/>
      <top style="thick">
        <color rgb="FFC0C0C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 tint="-0.249977111117893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4659260841701"/>
      </top>
      <bottom style="thick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77111117893"/>
      </bottom>
      <diagonal/>
    </border>
    <border>
      <left style="thin">
        <color theme="0" tint="-0.24994659260841701"/>
      </left>
      <right style="medium">
        <color theme="0" tint="-0.249977111117893"/>
      </right>
      <top style="thin">
        <color theme="0" tint="-0.24994659260841701"/>
      </top>
      <bottom style="thick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2" tint="-9.9948118533890809E-2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2" tint="-9.9948118533890809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9.9948118533890809E-2"/>
      </bottom>
      <diagonal/>
    </border>
    <border>
      <left style="thin">
        <color theme="0"/>
      </left>
      <right style="medium">
        <color theme="0"/>
      </right>
      <top/>
      <bottom style="thin">
        <color theme="2" tint="-9.9948118533890809E-2"/>
      </bottom>
      <diagonal/>
    </border>
    <border>
      <left/>
      <right style="medium">
        <color theme="0"/>
      </right>
      <top/>
      <bottom style="thin">
        <color theme="2" tint="-9.9948118533890809E-2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2" xfId="0" applyFont="1" applyBorder="1"/>
    <xf numFmtId="164" fontId="4" fillId="0" borderId="18" xfId="0" applyNumberFormat="1" applyFont="1" applyBorder="1"/>
    <xf numFmtId="0" fontId="4" fillId="0" borderId="23" xfId="0" applyFont="1" applyBorder="1"/>
    <xf numFmtId="0" fontId="2" fillId="0" borderId="25" xfId="0" applyFont="1" applyBorder="1"/>
    <xf numFmtId="0" fontId="2" fillId="0" borderId="0" xfId="0" applyFont="1" applyAlignment="1">
      <alignment horizontal="right"/>
    </xf>
    <xf numFmtId="164" fontId="4" fillId="0" borderId="11" xfId="0" applyNumberFormat="1" applyFont="1" applyBorder="1"/>
    <xf numFmtId="164" fontId="4" fillId="0" borderId="10" xfId="0" applyNumberFormat="1" applyFont="1" applyBorder="1"/>
    <xf numFmtId="164" fontId="4" fillId="0" borderId="8" xfId="0" applyNumberFormat="1" applyFont="1" applyBorder="1"/>
    <xf numFmtId="164" fontId="4" fillId="0" borderId="24" xfId="0" applyNumberFormat="1" applyFont="1" applyBorder="1"/>
    <xf numFmtId="164" fontId="4" fillId="0" borderId="22" xfId="0" applyNumberFormat="1" applyFont="1" applyBorder="1"/>
    <xf numFmtId="164" fontId="4" fillId="0" borderId="15" xfId="0" applyNumberFormat="1" applyFont="1" applyBorder="1"/>
    <xf numFmtId="2" fontId="4" fillId="0" borderId="10" xfId="0" applyNumberFormat="1" applyFont="1" applyBorder="1"/>
    <xf numFmtId="0" fontId="4" fillId="0" borderId="29" xfId="0" applyFont="1" applyBorder="1"/>
    <xf numFmtId="0" fontId="4" fillId="0" borderId="38" xfId="0" applyFont="1" applyBorder="1"/>
    <xf numFmtId="0" fontId="4" fillId="0" borderId="39" xfId="0" applyFont="1" applyBorder="1"/>
    <xf numFmtId="0" fontId="4" fillId="0" borderId="42" xfId="0" applyFont="1" applyBorder="1"/>
    <xf numFmtId="164" fontId="4" fillId="0" borderId="36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2" fontId="4" fillId="0" borderId="41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2" fontId="4" fillId="0" borderId="5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34" xfId="0" applyNumberFormat="1" applyFont="1" applyBorder="1" applyAlignment="1">
      <alignment horizontal="center"/>
    </xf>
    <xf numFmtId="164" fontId="5" fillId="0" borderId="44" xfId="0" applyNumberFormat="1" applyFont="1" applyBorder="1" applyAlignment="1">
      <alignment horizontal="center"/>
    </xf>
    <xf numFmtId="0" fontId="7" fillId="0" borderId="0" xfId="0" applyFont="1"/>
    <xf numFmtId="164" fontId="4" fillId="0" borderId="19" xfId="0" applyNumberFormat="1" applyFont="1" applyBorder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1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/>
    </xf>
    <xf numFmtId="164" fontId="5" fillId="0" borderId="53" xfId="0" applyNumberFormat="1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4" fillId="3" borderId="57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92BC9-EC91-4CE8-90D1-D9F6E6A0B7DE}">
  <dimension ref="B1:V25"/>
  <sheetViews>
    <sheetView showGridLines="0" tabSelected="1" zoomScaleNormal="100" workbookViewId="0">
      <selection activeCell="M12" sqref="M12"/>
    </sheetView>
  </sheetViews>
  <sheetFormatPr defaultColWidth="8.7109375" defaultRowHeight="12" customHeight="1" x14ac:dyDescent="0.2"/>
  <cols>
    <col min="1" max="1" width="8.7109375" style="2"/>
    <col min="2" max="2" width="5.42578125" style="2" bestFit="1" customWidth="1"/>
    <col min="3" max="3" width="15" style="2" customWidth="1"/>
    <col min="4" max="4" width="4.5703125" style="2" bestFit="1" customWidth="1"/>
    <col min="5" max="5" width="10.28515625" style="2" customWidth="1"/>
    <col min="6" max="6" width="12.140625" style="2" customWidth="1"/>
    <col min="7" max="7" width="10.140625" style="2" bestFit="1" customWidth="1"/>
    <col min="8" max="16384" width="8.7109375" style="2"/>
  </cols>
  <sheetData>
    <row r="1" spans="2:22" ht="12" customHeight="1" x14ac:dyDescent="0.25">
      <c r="J1"/>
      <c r="K1"/>
      <c r="L1"/>
      <c r="M1"/>
      <c r="N1"/>
      <c r="O1"/>
      <c r="P1"/>
      <c r="Q1"/>
      <c r="R1"/>
      <c r="S1"/>
      <c r="T1"/>
      <c r="U1"/>
      <c r="V1"/>
    </row>
    <row r="2" spans="2:22" ht="12" customHeight="1" x14ac:dyDescent="0.25">
      <c r="B2" s="56" t="s">
        <v>49</v>
      </c>
      <c r="C2" s="56"/>
      <c r="D2" s="56"/>
      <c r="E2" s="56"/>
      <c r="F2" s="56"/>
      <c r="G2" s="56"/>
      <c r="J2"/>
      <c r="K2"/>
      <c r="L2"/>
      <c r="M2"/>
      <c r="N2"/>
      <c r="O2"/>
      <c r="P2"/>
      <c r="Q2"/>
      <c r="R2"/>
      <c r="S2"/>
      <c r="T2"/>
      <c r="U2"/>
      <c r="V2"/>
    </row>
    <row r="3" spans="2:22" ht="12" customHeight="1" x14ac:dyDescent="0.25">
      <c r="J3"/>
      <c r="K3"/>
      <c r="L3"/>
      <c r="M3"/>
      <c r="N3"/>
      <c r="O3"/>
      <c r="P3"/>
      <c r="Q3"/>
      <c r="R3"/>
      <c r="S3"/>
      <c r="T3"/>
      <c r="U3"/>
      <c r="V3"/>
    </row>
    <row r="4" spans="2:22" ht="12" customHeight="1" x14ac:dyDescent="0.25">
      <c r="B4" s="60" t="s">
        <v>12</v>
      </c>
      <c r="C4" s="59" t="s">
        <v>6</v>
      </c>
      <c r="D4" s="61"/>
      <c r="E4" s="64" t="s">
        <v>7</v>
      </c>
      <c r="F4" s="65"/>
      <c r="G4" s="59" t="s">
        <v>5</v>
      </c>
      <c r="J4"/>
      <c r="K4"/>
      <c r="L4"/>
      <c r="M4"/>
      <c r="N4"/>
      <c r="O4"/>
      <c r="P4"/>
      <c r="Q4"/>
      <c r="R4"/>
      <c r="S4"/>
      <c r="T4"/>
      <c r="U4"/>
      <c r="V4"/>
    </row>
    <row r="5" spans="2:22" ht="12" customHeight="1" x14ac:dyDescent="0.25">
      <c r="B5" s="60"/>
      <c r="C5" s="59"/>
      <c r="D5" s="61"/>
      <c r="E5" s="3" t="s">
        <v>45</v>
      </c>
      <c r="F5" s="3" t="s">
        <v>47</v>
      </c>
      <c r="G5" s="59"/>
      <c r="J5"/>
      <c r="K5"/>
      <c r="L5"/>
      <c r="M5"/>
      <c r="N5"/>
      <c r="O5"/>
      <c r="P5"/>
      <c r="Q5"/>
      <c r="R5"/>
      <c r="S5"/>
      <c r="T5"/>
      <c r="U5"/>
      <c r="V5"/>
    </row>
    <row r="6" spans="2:22" ht="12" customHeight="1" x14ac:dyDescent="0.25">
      <c r="B6" s="4" t="s">
        <v>22</v>
      </c>
      <c r="C6" s="62" t="s">
        <v>0</v>
      </c>
      <c r="D6" s="63"/>
      <c r="E6" s="10"/>
      <c r="F6" s="10"/>
      <c r="G6" s="10"/>
      <c r="J6"/>
      <c r="K6"/>
      <c r="L6"/>
      <c r="M6"/>
      <c r="N6"/>
      <c r="O6"/>
      <c r="P6"/>
      <c r="Q6"/>
      <c r="R6"/>
      <c r="S6"/>
      <c r="T6"/>
      <c r="U6"/>
      <c r="V6"/>
    </row>
    <row r="7" spans="2:22" ht="12" customHeight="1" x14ac:dyDescent="0.25">
      <c r="B7" s="5" t="s">
        <v>13</v>
      </c>
      <c r="C7" s="57" t="s">
        <v>8</v>
      </c>
      <c r="D7" s="58"/>
      <c r="E7" s="14">
        <v>1.3175555555555556</v>
      </c>
      <c r="F7" s="14">
        <v>1.3231904761904765</v>
      </c>
      <c r="G7" s="13">
        <f>(F7-E7)/E7*100</f>
        <v>0.42767992675230165</v>
      </c>
      <c r="J7"/>
      <c r="K7"/>
      <c r="L7"/>
      <c r="M7"/>
      <c r="N7"/>
      <c r="O7"/>
      <c r="P7"/>
      <c r="Q7"/>
      <c r="R7"/>
      <c r="S7"/>
      <c r="T7"/>
      <c r="U7"/>
      <c r="V7"/>
    </row>
    <row r="8" spans="2:22" ht="12" customHeight="1" thickBot="1" x14ac:dyDescent="0.3">
      <c r="B8" s="6" t="s">
        <v>14</v>
      </c>
      <c r="C8" s="47" t="s">
        <v>9</v>
      </c>
      <c r="D8" s="48"/>
      <c r="E8" s="40">
        <v>1.518</v>
      </c>
      <c r="F8" s="14">
        <v>1.4710000000000001</v>
      </c>
      <c r="G8" s="41">
        <f t="shared" ref="G8:G20" si="0">(F8-E8)/E8*100</f>
        <v>-3.0961791831357002</v>
      </c>
      <c r="J8"/>
      <c r="K8"/>
      <c r="L8"/>
      <c r="M8"/>
      <c r="N8"/>
      <c r="O8"/>
      <c r="P8"/>
      <c r="Q8"/>
      <c r="R8"/>
      <c r="S8"/>
      <c r="T8"/>
      <c r="U8"/>
      <c r="V8"/>
    </row>
    <row r="9" spans="2:22" ht="12" customHeight="1" x14ac:dyDescent="0.25">
      <c r="B9" s="4" t="s">
        <v>23</v>
      </c>
      <c r="C9" s="49" t="s">
        <v>1</v>
      </c>
      <c r="D9" s="50"/>
      <c r="E9" s="16"/>
      <c r="F9" s="16"/>
      <c r="G9" s="15"/>
      <c r="J9"/>
      <c r="K9"/>
      <c r="L9"/>
      <c r="M9"/>
      <c r="N9"/>
      <c r="O9"/>
      <c r="P9"/>
      <c r="Q9"/>
      <c r="R9"/>
      <c r="S9"/>
      <c r="T9"/>
      <c r="U9"/>
      <c r="V9"/>
    </row>
    <row r="10" spans="2:22" ht="12" customHeight="1" x14ac:dyDescent="0.25">
      <c r="B10" s="5" t="s">
        <v>15</v>
      </c>
      <c r="C10" s="57" t="s">
        <v>10</v>
      </c>
      <c r="D10" s="58"/>
      <c r="E10" s="14">
        <v>1.4285674603174605</v>
      </c>
      <c r="F10" s="14">
        <v>1.3810952380952382</v>
      </c>
      <c r="G10" s="13">
        <f t="shared" si="0"/>
        <v>-3.323064786291082</v>
      </c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2:22" ht="12" customHeight="1" thickBot="1" x14ac:dyDescent="0.3">
      <c r="B11" s="6" t="s">
        <v>16</v>
      </c>
      <c r="C11" s="47" t="s">
        <v>9</v>
      </c>
      <c r="D11" s="48"/>
      <c r="E11" s="40">
        <v>1.619</v>
      </c>
      <c r="F11" s="14">
        <v>1.5109999999999999</v>
      </c>
      <c r="G11" s="41">
        <f t="shared" si="0"/>
        <v>-6.6707844348363246</v>
      </c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2:22" ht="12" customHeight="1" x14ac:dyDescent="0.25">
      <c r="B12" s="4" t="s">
        <v>24</v>
      </c>
      <c r="C12" s="49" t="s">
        <v>11</v>
      </c>
      <c r="D12" s="50"/>
      <c r="E12" s="16"/>
      <c r="F12" s="16"/>
      <c r="G12" s="13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2:22" ht="12" customHeight="1" x14ac:dyDescent="0.25">
      <c r="B13" s="5" t="s">
        <v>17</v>
      </c>
      <c r="C13" s="57" t="s">
        <v>10</v>
      </c>
      <c r="D13" s="58"/>
      <c r="E13" s="14">
        <v>0.89512301587301579</v>
      </c>
      <c r="F13" s="14">
        <v>0.84777777777777785</v>
      </c>
      <c r="G13" s="13">
        <f t="shared" si="0"/>
        <v>-5.2892437414383773</v>
      </c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2:22" ht="12" customHeight="1" thickBot="1" x14ac:dyDescent="0.3">
      <c r="B14" s="6" t="s">
        <v>18</v>
      </c>
      <c r="C14" s="47" t="s">
        <v>9</v>
      </c>
      <c r="D14" s="48"/>
      <c r="E14" s="40">
        <v>1.095</v>
      </c>
      <c r="F14" s="14">
        <v>0.996</v>
      </c>
      <c r="G14" s="41">
        <f t="shared" si="0"/>
        <v>-9.041095890410956</v>
      </c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2:22" ht="12" customHeight="1" x14ac:dyDescent="0.25">
      <c r="B15" s="4" t="s">
        <v>25</v>
      </c>
      <c r="C15" s="49" t="s">
        <v>3</v>
      </c>
      <c r="D15" s="50"/>
      <c r="E15" s="16"/>
      <c r="F15" s="16"/>
      <c r="G15" s="13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2:22" ht="12" customHeight="1" x14ac:dyDescent="0.25">
      <c r="B16" s="66" t="s">
        <v>19</v>
      </c>
      <c r="C16" s="53" t="s">
        <v>2</v>
      </c>
      <c r="D16" s="5" t="s">
        <v>27</v>
      </c>
      <c r="E16" s="19">
        <v>1020</v>
      </c>
      <c r="F16" s="19">
        <v>930</v>
      </c>
      <c r="G16" s="13">
        <f t="shared" si="0"/>
        <v>-8.8235294117647065</v>
      </c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2:22" ht="12" customHeight="1" x14ac:dyDescent="0.25">
      <c r="B17" s="67"/>
      <c r="C17" s="54"/>
      <c r="D17" s="8" t="s">
        <v>28</v>
      </c>
      <c r="E17" s="14">
        <v>0.55080000000000007</v>
      </c>
      <c r="F17" s="14">
        <v>0.50220000000000009</v>
      </c>
      <c r="G17" s="13">
        <f t="shared" si="0"/>
        <v>-8.8235294117647012</v>
      </c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2:22" ht="12" customHeight="1" thickBot="1" x14ac:dyDescent="0.3">
      <c r="B18" s="6" t="s">
        <v>20</v>
      </c>
      <c r="C18" s="47" t="s">
        <v>9</v>
      </c>
      <c r="D18" s="48"/>
      <c r="E18" s="9">
        <v>0.81100000000000005</v>
      </c>
      <c r="F18" s="9">
        <v>0.80400000000000005</v>
      </c>
      <c r="G18" s="41">
        <f t="shared" si="0"/>
        <v>-0.8631319358816284</v>
      </c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2:22" ht="12" customHeight="1" x14ac:dyDescent="0.25">
      <c r="B19" s="4" t="s">
        <v>26</v>
      </c>
      <c r="C19" s="49" t="s">
        <v>4</v>
      </c>
      <c r="D19" s="50"/>
      <c r="E19" s="17"/>
      <c r="F19" s="17"/>
      <c r="G19" s="13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2:22" ht="12" customHeight="1" thickBot="1" x14ac:dyDescent="0.3">
      <c r="B20" s="7" t="s">
        <v>21</v>
      </c>
      <c r="C20" s="51" t="s">
        <v>10</v>
      </c>
      <c r="D20" s="52"/>
      <c r="E20" s="18">
        <v>0.90414285714285714</v>
      </c>
      <c r="F20" s="18">
        <v>0.86250000000000004</v>
      </c>
      <c r="G20" s="13">
        <f t="shared" si="0"/>
        <v>-4.6057829040922682</v>
      </c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2:22" ht="12" customHeight="1" thickTop="1" x14ac:dyDescent="0.25">
      <c r="G21" s="1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2:22" ht="38.25" customHeight="1" x14ac:dyDescent="0.25">
      <c r="B22" s="46" t="s">
        <v>30</v>
      </c>
      <c r="C22" s="46"/>
      <c r="D22" s="46"/>
      <c r="E22" s="46"/>
      <c r="F22" s="46"/>
      <c r="G22" s="46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2:22" ht="38.25" customHeight="1" x14ac:dyDescent="0.25">
      <c r="B23" s="46" t="s">
        <v>31</v>
      </c>
      <c r="C23" s="46"/>
      <c r="D23" s="46"/>
      <c r="E23" s="46"/>
      <c r="F23" s="46"/>
      <c r="G23" s="46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2:22" ht="12" customHeight="1" x14ac:dyDescent="0.2">
      <c r="B24" s="42"/>
      <c r="C24" s="42"/>
      <c r="D24" s="42"/>
      <c r="E24" s="42"/>
      <c r="F24" s="42"/>
      <c r="G24" s="42"/>
    </row>
    <row r="25" spans="2:22" ht="12" customHeight="1" x14ac:dyDescent="0.2">
      <c r="B25" s="42"/>
      <c r="C25" s="42"/>
      <c r="D25" s="42"/>
      <c r="E25" s="55" t="s">
        <v>29</v>
      </c>
      <c r="F25" s="55"/>
      <c r="G25" s="55"/>
    </row>
  </sheetData>
  <mergeCells count="23">
    <mergeCell ref="E25:G25"/>
    <mergeCell ref="B2:G2"/>
    <mergeCell ref="C13:D13"/>
    <mergeCell ref="G4:G5"/>
    <mergeCell ref="B4:B5"/>
    <mergeCell ref="C4:D5"/>
    <mergeCell ref="C6:D6"/>
    <mergeCell ref="C7:D7"/>
    <mergeCell ref="C8:D8"/>
    <mergeCell ref="C9:D9"/>
    <mergeCell ref="C10:D10"/>
    <mergeCell ref="C11:D11"/>
    <mergeCell ref="C12:D12"/>
    <mergeCell ref="E4:F4"/>
    <mergeCell ref="B16:B17"/>
    <mergeCell ref="B22:G22"/>
    <mergeCell ref="B23:G23"/>
    <mergeCell ref="C14:D14"/>
    <mergeCell ref="C15:D15"/>
    <mergeCell ref="C18:D18"/>
    <mergeCell ref="C19:D19"/>
    <mergeCell ref="C20:D20"/>
    <mergeCell ref="C16:C1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2C6E-AFBE-441F-A457-7967DF653C05}">
  <dimension ref="A2:Y46"/>
  <sheetViews>
    <sheetView showGridLines="0" workbookViewId="0">
      <selection activeCell="M32" sqref="M32"/>
    </sheetView>
  </sheetViews>
  <sheetFormatPr defaultColWidth="8.7109375" defaultRowHeight="14.25" x14ac:dyDescent="0.2"/>
  <cols>
    <col min="1" max="1" width="8.7109375" style="1"/>
    <col min="2" max="2" width="8.5703125" style="1" bestFit="1" customWidth="1"/>
    <col min="3" max="3" width="10.7109375" style="1" customWidth="1"/>
    <col min="4" max="4" width="12.85546875" style="1" bestFit="1" customWidth="1"/>
    <col min="5" max="5" width="9.28515625" style="1" customWidth="1"/>
    <col min="6" max="6" width="10.7109375" style="1" customWidth="1"/>
    <col min="7" max="7" width="12.85546875" style="1" bestFit="1" customWidth="1"/>
    <col min="8" max="8" width="9.28515625" style="1" customWidth="1"/>
    <col min="9" max="9" width="10.7109375" style="1" customWidth="1"/>
    <col min="10" max="10" width="12.85546875" style="1" bestFit="1" customWidth="1"/>
    <col min="11" max="11" width="9.28515625" style="1" customWidth="1"/>
    <col min="12" max="16384" width="8.7109375" style="1"/>
  </cols>
  <sheetData>
    <row r="2" spans="1:25" x14ac:dyDescent="0.2">
      <c r="B2" s="56" t="str">
        <f>"Vidutinės mažmeninės degalų kainos didžiuosiuose Lietuvos miestuose 2025 m. "&amp;D6&amp;""</f>
        <v>Vidutinės mažmeninės degalų kainos didžiuosiuose Lietuvos miestuose 2025 m. Balandžio mėn.</v>
      </c>
      <c r="C2" s="56"/>
      <c r="D2" s="56"/>
      <c r="E2" s="56"/>
      <c r="F2" s="56"/>
      <c r="G2" s="56"/>
      <c r="H2" s="56"/>
      <c r="I2" s="56"/>
      <c r="J2" s="56"/>
      <c r="K2" s="56"/>
    </row>
    <row r="4" spans="1:25" ht="15" x14ac:dyDescent="0.25">
      <c r="B4" s="68" t="s">
        <v>39</v>
      </c>
      <c r="C4" s="69" t="s">
        <v>40</v>
      </c>
      <c r="D4" s="69"/>
      <c r="E4" s="70"/>
      <c r="F4" s="69" t="s">
        <v>41</v>
      </c>
      <c r="G4" s="69"/>
      <c r="H4" s="70"/>
      <c r="I4" s="69" t="s">
        <v>42</v>
      </c>
      <c r="J4" s="69"/>
      <c r="K4" s="69"/>
      <c r="N4" s="43"/>
      <c r="O4" s="44"/>
      <c r="P4" s="44"/>
      <c r="Q4" s="44"/>
      <c r="R4" s="44"/>
      <c r="S4" s="43"/>
      <c r="T4" s="44"/>
      <c r="U4" s="44"/>
      <c r="V4" s="44"/>
      <c r="W4" s="43"/>
      <c r="X4" s="44"/>
      <c r="Y4" s="44"/>
    </row>
    <row r="5" spans="1:25" ht="14.45" customHeight="1" x14ac:dyDescent="0.25">
      <c r="B5" s="77"/>
      <c r="C5" s="73" t="s">
        <v>7</v>
      </c>
      <c r="D5" s="74"/>
      <c r="E5" s="71" t="s">
        <v>5</v>
      </c>
      <c r="F5" s="73" t="s">
        <v>7</v>
      </c>
      <c r="G5" s="74"/>
      <c r="H5" s="72" t="s">
        <v>5</v>
      </c>
      <c r="I5" s="73" t="s">
        <v>7</v>
      </c>
      <c r="J5" s="74"/>
      <c r="K5" s="77" t="s">
        <v>5</v>
      </c>
      <c r="N5" s="43"/>
      <c r="O5" s="44"/>
      <c r="P5" s="44"/>
      <c r="Q5" s="44"/>
      <c r="R5" s="44"/>
      <c r="S5" s="43"/>
      <c r="T5" s="44"/>
      <c r="U5" s="44"/>
      <c r="V5" s="44"/>
      <c r="W5" s="43"/>
      <c r="X5" s="44"/>
      <c r="Y5" s="44"/>
    </row>
    <row r="6" spans="1:25" ht="15" x14ac:dyDescent="0.25">
      <c r="B6" s="78"/>
      <c r="C6" s="79" t="s">
        <v>46</v>
      </c>
      <c r="D6" s="80" t="s">
        <v>48</v>
      </c>
      <c r="E6" s="81"/>
      <c r="F6" s="79" t="s">
        <v>46</v>
      </c>
      <c r="G6" s="80" t="s">
        <v>48</v>
      </c>
      <c r="H6" s="82"/>
      <c r="I6" s="79" t="s">
        <v>46</v>
      </c>
      <c r="J6" s="80" t="s">
        <v>48</v>
      </c>
      <c r="K6" s="78"/>
      <c r="N6" s="43"/>
      <c r="O6" s="44"/>
      <c r="P6" s="44"/>
      <c r="Q6" s="44"/>
      <c r="R6" s="44"/>
      <c r="S6" s="43"/>
      <c r="T6" s="44"/>
      <c r="U6" s="44"/>
      <c r="V6" s="44"/>
      <c r="W6" s="43"/>
      <c r="X6" s="44"/>
      <c r="Y6" s="44"/>
    </row>
    <row r="7" spans="1:25" ht="15" x14ac:dyDescent="0.25">
      <c r="B7" s="20" t="s">
        <v>32</v>
      </c>
      <c r="C7" s="24">
        <v>1.532</v>
      </c>
      <c r="D7" s="75">
        <v>1.4990000000000001</v>
      </c>
      <c r="E7" s="35">
        <f>IFERROR((D7-C7)*100/C7,"…")</f>
        <v>-2.1540469973890284</v>
      </c>
      <c r="F7" s="25">
        <v>1.6240000000000001</v>
      </c>
      <c r="G7" s="37">
        <v>1.5209999999999999</v>
      </c>
      <c r="H7" s="35">
        <f>IFERROR((G7-F7)*100/F7,"…")</f>
        <v>-6.3423645320197162</v>
      </c>
      <c r="I7" s="25">
        <v>0.81899999999999995</v>
      </c>
      <c r="J7" s="76">
        <v>0.80500000000000005</v>
      </c>
      <c r="K7" s="36">
        <f>IFERROR((J7-I7)*100/I7,"…")</f>
        <v>-1.7094017094016976</v>
      </c>
      <c r="N7" s="43"/>
      <c r="O7" s="44"/>
      <c r="P7" s="44"/>
      <c r="Q7" s="44"/>
      <c r="R7" s="44"/>
      <c r="S7" s="43"/>
      <c r="T7" s="44"/>
      <c r="U7" s="44"/>
      <c r="V7" s="44"/>
      <c r="W7" s="43"/>
      <c r="X7" s="44"/>
      <c r="Y7" s="44"/>
    </row>
    <row r="8" spans="1:25" ht="15" x14ac:dyDescent="0.25">
      <c r="B8" s="21" t="s">
        <v>33</v>
      </c>
      <c r="C8" s="26">
        <v>1.526</v>
      </c>
      <c r="D8" s="37">
        <v>1.5389999999999999</v>
      </c>
      <c r="E8" s="27">
        <f t="shared" ref="E8:E13" si="0">IFERROR((D8-C8)*100/C8,"…")</f>
        <v>0.85190039318479027</v>
      </c>
      <c r="F8" s="26">
        <v>1.6120000000000001</v>
      </c>
      <c r="G8" s="37">
        <v>1.569</v>
      </c>
      <c r="H8" s="27">
        <f t="shared" ref="H8:H13" si="1">IFERROR((G8-F8)*100/F8,"…")</f>
        <v>-2.6674937965260637</v>
      </c>
      <c r="I8" s="26">
        <v>0.83899999999999997</v>
      </c>
      <c r="J8" s="83">
        <v>0.81899999999999995</v>
      </c>
      <c r="K8" s="28">
        <f t="shared" ref="K8:K13" si="2">IFERROR((J8-I8)*100/I8,"…")</f>
        <v>-2.3837902264600737</v>
      </c>
      <c r="N8" s="43"/>
      <c r="O8" s="44"/>
      <c r="P8" s="44"/>
      <c r="Q8" s="44"/>
      <c r="R8" s="44"/>
      <c r="S8" s="43"/>
      <c r="T8" s="44"/>
      <c r="U8" s="44"/>
      <c r="V8" s="44"/>
      <c r="W8" s="43"/>
      <c r="X8" s="44"/>
      <c r="Y8" s="44"/>
    </row>
    <row r="9" spans="1:25" ht="15" x14ac:dyDescent="0.25">
      <c r="B9" s="22" t="s">
        <v>34</v>
      </c>
      <c r="C9" s="29">
        <v>1.5269999999999999</v>
      </c>
      <c r="D9" s="38">
        <v>1.4670000000000001</v>
      </c>
      <c r="E9" s="30">
        <f t="shared" si="0"/>
        <v>-3.9292730844793606</v>
      </c>
      <c r="F9" s="29">
        <v>1.627</v>
      </c>
      <c r="G9" s="38">
        <v>1.4850000000000001</v>
      </c>
      <c r="H9" s="30">
        <f t="shared" si="1"/>
        <v>-8.7277197295636082</v>
      </c>
      <c r="I9" s="29">
        <v>0.80400000000000005</v>
      </c>
      <c r="J9" s="38">
        <v>0.80900000000000005</v>
      </c>
      <c r="K9" s="31">
        <f t="shared" si="2"/>
        <v>0.62189054726368209</v>
      </c>
      <c r="N9" s="43"/>
      <c r="O9" s="44"/>
      <c r="P9" s="44"/>
      <c r="Q9" s="44"/>
      <c r="R9" s="44"/>
      <c r="S9" s="43"/>
      <c r="T9" s="44"/>
      <c r="U9" s="44"/>
      <c r="V9" s="44"/>
      <c r="W9" s="43"/>
      <c r="X9" s="44"/>
      <c r="Y9" s="44"/>
    </row>
    <row r="10" spans="1:25" ht="15" x14ac:dyDescent="0.25">
      <c r="B10" s="22" t="s">
        <v>35</v>
      </c>
      <c r="C10" s="29">
        <v>1.4710000000000001</v>
      </c>
      <c r="D10" s="38">
        <v>1.4179999999999999</v>
      </c>
      <c r="E10" s="30">
        <f t="shared" si="0"/>
        <v>-3.6029911624745177</v>
      </c>
      <c r="F10" s="29">
        <v>1.581</v>
      </c>
      <c r="G10" s="38">
        <v>1.488</v>
      </c>
      <c r="H10" s="30">
        <f t="shared" si="1"/>
        <v>-5.8823529411764692</v>
      </c>
      <c r="I10" s="29">
        <v>0.79200000000000004</v>
      </c>
      <c r="J10" s="38">
        <v>0.78900000000000003</v>
      </c>
      <c r="K10" s="31">
        <f t="shared" si="2"/>
        <v>-0.37878787878787912</v>
      </c>
      <c r="N10" s="43"/>
      <c r="O10" s="44"/>
      <c r="P10" s="44"/>
      <c r="Q10" s="44"/>
      <c r="R10" s="44"/>
      <c r="S10" s="43"/>
      <c r="T10" s="44"/>
      <c r="U10" s="44"/>
      <c r="V10" s="44"/>
      <c r="W10" s="43"/>
      <c r="X10" s="44"/>
      <c r="Y10" s="44"/>
    </row>
    <row r="11" spans="1:25" ht="15" x14ac:dyDescent="0.25">
      <c r="B11" s="22" t="s">
        <v>36</v>
      </c>
      <c r="C11" s="29">
        <v>1.4690000000000001</v>
      </c>
      <c r="D11" s="38">
        <v>1.512</v>
      </c>
      <c r="E11" s="30">
        <f t="shared" si="0"/>
        <v>2.9271613342409752</v>
      </c>
      <c r="F11" s="29">
        <v>1.569</v>
      </c>
      <c r="G11" s="38">
        <v>1.5589999999999999</v>
      </c>
      <c r="H11" s="30">
        <f t="shared" si="1"/>
        <v>-0.6373486297004467</v>
      </c>
      <c r="I11" s="29">
        <v>0.76900000000000002</v>
      </c>
      <c r="J11" s="38">
        <v>0.81399999999999995</v>
      </c>
      <c r="K11" s="31">
        <f t="shared" si="2"/>
        <v>5.8517555266579881</v>
      </c>
      <c r="N11" s="43"/>
      <c r="O11" s="44"/>
      <c r="P11" s="44"/>
      <c r="Q11" s="44"/>
      <c r="R11" s="44"/>
      <c r="S11" s="43"/>
      <c r="T11" s="44"/>
      <c r="U11" s="44"/>
      <c r="V11" s="44"/>
      <c r="W11" s="43"/>
      <c r="X11" s="44"/>
      <c r="Y11" s="44"/>
    </row>
    <row r="12" spans="1:25" ht="15" x14ac:dyDescent="0.25">
      <c r="B12" s="22" t="s">
        <v>37</v>
      </c>
      <c r="C12" s="29">
        <v>1.536</v>
      </c>
      <c r="D12" s="38">
        <v>1.401</v>
      </c>
      <c r="E12" s="30">
        <f t="shared" si="0"/>
        <v>-8.7890625</v>
      </c>
      <c r="F12" s="29">
        <v>1.6459999999999999</v>
      </c>
      <c r="G12" s="38">
        <v>1.4650000000000001</v>
      </c>
      <c r="H12" s="30">
        <f t="shared" si="1"/>
        <v>-10.996354799513965</v>
      </c>
      <c r="I12" s="29">
        <v>0.84499999999999997</v>
      </c>
      <c r="J12" s="38">
        <v>0.80500000000000005</v>
      </c>
      <c r="K12" s="31">
        <f t="shared" si="2"/>
        <v>-4.7337278106508789</v>
      </c>
      <c r="N12" s="43"/>
      <c r="O12" s="44"/>
      <c r="P12" s="44"/>
      <c r="Q12" s="44"/>
      <c r="R12" s="44"/>
      <c r="S12" s="43"/>
      <c r="T12" s="44"/>
      <c r="U12" s="44"/>
      <c r="V12" s="44"/>
      <c r="W12" s="43"/>
      <c r="X12" s="44"/>
      <c r="Y12" s="44"/>
    </row>
    <row r="13" spans="1:25" ht="15.75" thickBot="1" x14ac:dyDescent="0.3">
      <c r="B13" s="23" t="s">
        <v>38</v>
      </c>
      <c r="C13" s="32">
        <v>1.546</v>
      </c>
      <c r="D13" s="39">
        <v>1.464</v>
      </c>
      <c r="E13" s="33">
        <f t="shared" si="0"/>
        <v>-5.3040103492884905</v>
      </c>
      <c r="F13" s="32">
        <v>1.6419999999999999</v>
      </c>
      <c r="G13" s="39">
        <v>1.5089999999999999</v>
      </c>
      <c r="H13" s="33">
        <f t="shared" si="1"/>
        <v>-8.0998781973203418</v>
      </c>
      <c r="I13" s="32">
        <v>0.80600000000000005</v>
      </c>
      <c r="J13" s="39">
        <v>0.79700000000000004</v>
      </c>
      <c r="K13" s="34">
        <f t="shared" si="2"/>
        <v>-1.1166253101736983</v>
      </c>
      <c r="N13" s="43"/>
      <c r="O13" s="44"/>
      <c r="P13" s="44"/>
      <c r="Q13" s="44"/>
      <c r="R13" s="44"/>
      <c r="S13" s="43"/>
      <c r="T13" s="44"/>
      <c r="U13" s="44"/>
      <c r="V13" s="44"/>
      <c r="W13" s="43"/>
      <c r="X13" s="44"/>
      <c r="Y13" s="44"/>
    </row>
    <row r="14" spans="1:25" ht="15.75" thickTop="1" x14ac:dyDescent="0.25">
      <c r="N14" s="43"/>
      <c r="O14" s="44"/>
      <c r="P14" s="44"/>
      <c r="Q14" s="44"/>
      <c r="R14" s="44"/>
      <c r="S14" s="43"/>
      <c r="T14" s="44"/>
      <c r="U14" s="44"/>
      <c r="V14" s="44"/>
      <c r="W14" s="43"/>
      <c r="X14" s="44"/>
      <c r="Y14" s="44"/>
    </row>
    <row r="15" spans="1:25" ht="25.5" customHeight="1" x14ac:dyDescent="0.25">
      <c r="B15" s="46" t="s">
        <v>43</v>
      </c>
      <c r="C15" s="46"/>
      <c r="D15" s="46"/>
      <c r="E15" s="46"/>
      <c r="F15" s="46"/>
      <c r="G15" s="46"/>
      <c r="H15" s="46"/>
      <c r="I15" s="46"/>
      <c r="J15" s="46"/>
      <c r="K15" s="46"/>
      <c r="N15" s="43"/>
      <c r="O15" s="44"/>
      <c r="P15" s="44"/>
      <c r="Q15" s="44"/>
      <c r="R15" s="44"/>
      <c r="S15" s="43"/>
      <c r="T15" s="44"/>
      <c r="U15" s="44"/>
      <c r="V15" s="44"/>
      <c r="W15" s="43"/>
      <c r="X15" s="44"/>
      <c r="Y15" s="44"/>
    </row>
    <row r="16" spans="1:25" ht="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N16" s="43"/>
      <c r="O16" s="44"/>
      <c r="P16" s="44"/>
      <c r="Q16" s="44"/>
      <c r="R16" s="44"/>
      <c r="S16" s="43"/>
      <c r="T16" s="44"/>
      <c r="U16" s="44"/>
      <c r="V16" s="44"/>
      <c r="W16" s="43"/>
      <c r="X16" s="44"/>
      <c r="Y16" s="44"/>
    </row>
    <row r="17" spans="1:25" ht="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12" t="s">
        <v>44</v>
      </c>
      <c r="N17" s="43"/>
      <c r="O17" s="44"/>
      <c r="P17" s="44"/>
      <c r="Q17" s="44"/>
      <c r="R17" s="44"/>
      <c r="S17" s="43"/>
      <c r="T17" s="44"/>
      <c r="U17" s="44"/>
      <c r="V17" s="44"/>
      <c r="W17" s="43"/>
      <c r="X17" s="44"/>
      <c r="Y17" s="44"/>
    </row>
    <row r="18" spans="1:25" ht="15" x14ac:dyDescent="0.25">
      <c r="N18" s="43"/>
      <c r="O18" s="44"/>
      <c r="P18" s="44"/>
      <c r="Q18" s="44"/>
      <c r="R18" s="44"/>
      <c r="S18" s="43"/>
      <c r="T18" s="44"/>
      <c r="U18" s="44"/>
      <c r="V18" s="44"/>
      <c r="W18" s="43"/>
      <c r="X18" s="44"/>
      <c r="Y18" s="44"/>
    </row>
    <row r="19" spans="1:25" ht="15" x14ac:dyDescent="0.25">
      <c r="N19" s="43"/>
      <c r="O19" s="44"/>
      <c r="P19" s="44"/>
      <c r="Q19" s="44"/>
      <c r="R19" s="44"/>
      <c r="S19" s="43"/>
      <c r="T19" s="44"/>
      <c r="U19" s="44"/>
      <c r="V19" s="44"/>
      <c r="W19" s="43"/>
      <c r="X19" s="44"/>
      <c r="Y19" s="44"/>
    </row>
    <row r="20" spans="1:25" ht="15" x14ac:dyDescent="0.25">
      <c r="N20" s="43"/>
      <c r="O20" s="44"/>
      <c r="P20" s="44"/>
      <c r="Q20" s="44"/>
      <c r="R20" s="44"/>
      <c r="S20" s="43"/>
      <c r="T20" s="44"/>
      <c r="U20" s="44"/>
      <c r="V20" s="44"/>
      <c r="W20" s="43"/>
      <c r="X20" s="44"/>
      <c r="Y20" s="44"/>
    </row>
    <row r="21" spans="1:25" ht="15" x14ac:dyDescent="0.25">
      <c r="N21" s="43"/>
      <c r="O21" s="44"/>
      <c r="P21" s="44"/>
      <c r="Q21" s="44"/>
      <c r="R21" s="44"/>
      <c r="S21" s="43"/>
      <c r="T21" s="44"/>
      <c r="U21" s="44"/>
      <c r="V21" s="44"/>
      <c r="W21" s="43"/>
      <c r="X21" s="44"/>
      <c r="Y21" s="44"/>
    </row>
    <row r="22" spans="1:25" ht="15" x14ac:dyDescent="0.25">
      <c r="N22" s="43"/>
      <c r="O22" s="44"/>
      <c r="P22" s="44"/>
      <c r="Q22" s="44"/>
      <c r="R22" s="44"/>
      <c r="S22" s="43"/>
      <c r="T22" s="44"/>
      <c r="U22" s="44"/>
      <c r="V22" s="44"/>
      <c r="W22" s="43"/>
      <c r="X22" s="44"/>
      <c r="Y22" s="44"/>
    </row>
    <row r="23" spans="1:25" ht="15" x14ac:dyDescent="0.25">
      <c r="N23" s="43"/>
      <c r="O23" s="44"/>
      <c r="P23" s="44"/>
      <c r="Q23" s="44"/>
      <c r="R23" s="44"/>
      <c r="S23" s="43"/>
      <c r="T23" s="44"/>
      <c r="U23" s="44"/>
      <c r="V23" s="44"/>
      <c r="W23" s="43"/>
      <c r="X23" s="44"/>
      <c r="Y23" s="44"/>
    </row>
    <row r="24" spans="1:25" ht="15" x14ac:dyDescent="0.25">
      <c r="N24" s="43"/>
      <c r="O24" s="44"/>
      <c r="P24" s="44"/>
      <c r="Q24" s="44"/>
      <c r="R24" s="44"/>
      <c r="S24" s="43"/>
      <c r="T24" s="44"/>
      <c r="U24" s="44"/>
      <c r="V24" s="44"/>
      <c r="W24" s="43"/>
      <c r="X24" s="44"/>
      <c r="Y24" s="44"/>
    </row>
    <row r="25" spans="1:25" ht="15" x14ac:dyDescent="0.25">
      <c r="N25" s="43"/>
      <c r="O25" s="44"/>
      <c r="P25" s="44"/>
      <c r="Q25" s="44"/>
      <c r="R25" s="44"/>
      <c r="S25" s="43"/>
      <c r="T25" s="44"/>
      <c r="U25" s="44"/>
      <c r="V25" s="44"/>
      <c r="W25" s="43"/>
      <c r="X25" s="44"/>
      <c r="Y25" s="44"/>
    </row>
    <row r="26" spans="1:25" ht="15" x14ac:dyDescent="0.25">
      <c r="N26" s="43"/>
      <c r="O26" s="44"/>
      <c r="P26" s="44"/>
      <c r="Q26" s="44"/>
      <c r="R26" s="44"/>
      <c r="S26" s="43"/>
      <c r="T26" s="44"/>
      <c r="U26" s="44"/>
      <c r="V26" s="44"/>
      <c r="W26" s="43"/>
      <c r="X26" s="44"/>
      <c r="Y26" s="44"/>
    </row>
    <row r="27" spans="1:25" ht="15" x14ac:dyDescent="0.25">
      <c r="N27" s="43"/>
      <c r="O27" s="44"/>
      <c r="P27" s="44"/>
      <c r="Q27" s="44"/>
      <c r="R27" s="44"/>
      <c r="S27" s="43"/>
      <c r="T27" s="44"/>
      <c r="U27" s="44"/>
      <c r="V27" s="44"/>
      <c r="W27" s="43"/>
      <c r="X27" s="44"/>
      <c r="Y27" s="44"/>
    </row>
    <row r="28" spans="1:25" ht="15" x14ac:dyDescent="0.25">
      <c r="N28" s="43"/>
      <c r="O28" s="44"/>
      <c r="P28" s="44"/>
      <c r="Q28" s="44"/>
      <c r="R28" s="44"/>
      <c r="S28" s="43"/>
      <c r="T28" s="44"/>
      <c r="U28" s="44"/>
      <c r="V28" s="44"/>
      <c r="W28" s="43"/>
      <c r="X28" s="44"/>
      <c r="Y28" s="44"/>
    </row>
    <row r="29" spans="1:25" ht="15" x14ac:dyDescent="0.25">
      <c r="N29" s="43"/>
      <c r="O29" s="44"/>
      <c r="P29" s="44"/>
      <c r="Q29" s="44"/>
      <c r="R29" s="44"/>
      <c r="S29" s="43"/>
      <c r="T29" s="44"/>
      <c r="U29" s="44"/>
      <c r="V29" s="44"/>
      <c r="W29" s="43"/>
      <c r="X29" s="44"/>
      <c r="Y29" s="44"/>
    </row>
    <row r="30" spans="1:25" ht="15" x14ac:dyDescent="0.25">
      <c r="N30" s="43"/>
      <c r="O30" s="44"/>
      <c r="P30" s="44"/>
      <c r="Q30" s="44"/>
      <c r="R30" s="44"/>
      <c r="S30" s="43"/>
      <c r="T30" s="44"/>
      <c r="U30" s="44"/>
      <c r="V30" s="44"/>
      <c r="W30" s="43"/>
      <c r="X30" s="44"/>
      <c r="Y30" s="44"/>
    </row>
    <row r="31" spans="1:25" ht="15" x14ac:dyDescent="0.25">
      <c r="N31" s="43"/>
      <c r="O31" s="44"/>
      <c r="P31" s="44"/>
      <c r="Q31" s="44"/>
      <c r="R31" s="44"/>
      <c r="S31" s="43"/>
      <c r="T31" s="44"/>
      <c r="U31" s="44"/>
      <c r="V31" s="44"/>
      <c r="W31" s="43"/>
      <c r="X31" s="44"/>
      <c r="Y31" s="44"/>
    </row>
    <row r="32" spans="1:25" ht="15" x14ac:dyDescent="0.25">
      <c r="N32" s="43"/>
      <c r="O32" s="44"/>
      <c r="P32" s="44"/>
      <c r="Q32" s="44"/>
      <c r="R32" s="44"/>
      <c r="S32" s="43"/>
      <c r="T32" s="44"/>
      <c r="U32" s="44"/>
      <c r="V32" s="44"/>
      <c r="W32" s="43"/>
      <c r="X32" s="44"/>
      <c r="Y32" s="44"/>
    </row>
    <row r="33" spans="14:25" ht="15" x14ac:dyDescent="0.25">
      <c r="N33" s="43"/>
      <c r="O33" s="44"/>
      <c r="P33" s="44"/>
      <c r="Q33" s="44"/>
      <c r="R33" s="44"/>
      <c r="S33" s="43"/>
      <c r="T33" s="44"/>
      <c r="U33" s="44"/>
      <c r="V33" s="44"/>
      <c r="W33" s="43"/>
      <c r="X33" s="44"/>
      <c r="Y33" s="44"/>
    </row>
    <row r="34" spans="14:25" ht="15" x14ac:dyDescent="0.25">
      <c r="N34" s="43"/>
      <c r="O34" s="44"/>
      <c r="P34" s="44"/>
      <c r="Q34" s="44"/>
      <c r="R34" s="44"/>
      <c r="S34" s="43"/>
      <c r="T34" s="44"/>
      <c r="U34" s="44"/>
      <c r="V34" s="44"/>
      <c r="W34" s="43"/>
      <c r="X34" s="44"/>
      <c r="Y34" s="44"/>
    </row>
    <row r="35" spans="14:25" ht="15" x14ac:dyDescent="0.25">
      <c r="N35" s="43"/>
      <c r="O35" s="44"/>
      <c r="P35" s="44"/>
      <c r="Q35" s="44"/>
      <c r="R35" s="44"/>
      <c r="S35" s="43"/>
      <c r="T35" s="44"/>
      <c r="U35" s="44"/>
      <c r="V35" s="44"/>
      <c r="W35" s="43"/>
      <c r="X35" s="44"/>
      <c r="Y35" s="44"/>
    </row>
    <row r="36" spans="14:25" ht="15" x14ac:dyDescent="0.25">
      <c r="N36" s="43"/>
      <c r="O36" s="44"/>
      <c r="P36" s="44"/>
      <c r="Q36" s="44"/>
      <c r="R36" s="44"/>
      <c r="S36" s="43"/>
      <c r="T36" s="44"/>
      <c r="U36" s="44"/>
      <c r="V36" s="44"/>
      <c r="W36" s="43"/>
      <c r="X36" s="44"/>
      <c r="Y36" s="44"/>
    </row>
    <row r="37" spans="14:25" ht="15" x14ac:dyDescent="0.25">
      <c r="N37" s="43"/>
      <c r="O37" s="44"/>
      <c r="P37" s="44"/>
      <c r="Q37" s="44"/>
      <c r="R37" s="44"/>
      <c r="S37" s="43"/>
      <c r="T37" s="44"/>
      <c r="U37" s="44"/>
      <c r="V37" s="44"/>
      <c r="W37" s="43"/>
      <c r="X37" s="44"/>
      <c r="Y37" s="44"/>
    </row>
    <row r="38" spans="14:25" ht="15" x14ac:dyDescent="0.25">
      <c r="N38" s="43"/>
      <c r="O38" s="44"/>
      <c r="P38" s="44"/>
      <c r="Q38" s="44"/>
      <c r="R38" s="44"/>
      <c r="S38" s="43"/>
      <c r="T38" s="44"/>
      <c r="U38" s="44"/>
      <c r="V38" s="44"/>
      <c r="W38" s="43"/>
      <c r="X38" s="44"/>
      <c r="Y38" s="44"/>
    </row>
    <row r="39" spans="14:25" ht="15" x14ac:dyDescent="0.25">
      <c r="N39" s="43"/>
      <c r="O39" s="44"/>
      <c r="P39" s="44"/>
      <c r="Q39" s="44"/>
      <c r="R39" s="44"/>
      <c r="S39" s="43"/>
      <c r="T39" s="44"/>
      <c r="U39" s="44"/>
      <c r="V39" s="44"/>
      <c r="W39" s="43"/>
      <c r="X39" s="44"/>
      <c r="Y39" s="44"/>
    </row>
    <row r="40" spans="14:25" ht="15" x14ac:dyDescent="0.25">
      <c r="N40" s="43"/>
      <c r="O40" s="44"/>
      <c r="P40" s="44"/>
      <c r="Q40" s="44"/>
      <c r="R40" s="44"/>
      <c r="S40" s="43"/>
      <c r="T40" s="44"/>
      <c r="U40" s="44"/>
      <c r="V40" s="44"/>
      <c r="W40" s="43"/>
      <c r="X40" s="44"/>
      <c r="Y40" s="44"/>
    </row>
    <row r="41" spans="14:25" ht="15" x14ac:dyDescent="0.25">
      <c r="N41" s="43"/>
      <c r="O41" s="44"/>
      <c r="P41" s="44"/>
      <c r="Q41" s="44"/>
      <c r="R41" s="44"/>
      <c r="S41" s="43"/>
      <c r="T41" s="44"/>
      <c r="U41" s="44"/>
      <c r="V41" s="44"/>
      <c r="W41" s="43"/>
      <c r="X41" s="44"/>
      <c r="Y41" s="44"/>
    </row>
    <row r="42" spans="14:25" ht="15" x14ac:dyDescent="0.25">
      <c r="N42" s="43"/>
      <c r="O42" s="44"/>
      <c r="P42" s="44"/>
      <c r="Q42" s="44"/>
      <c r="R42" s="44"/>
      <c r="S42" s="43"/>
      <c r="T42" s="44"/>
      <c r="U42" s="44"/>
      <c r="V42" s="44"/>
      <c r="W42" s="43"/>
      <c r="X42" s="44"/>
      <c r="Y42" s="45"/>
    </row>
    <row r="43" spans="14:25" ht="15" x14ac:dyDescent="0.25">
      <c r="N43" s="43"/>
      <c r="O43" s="44"/>
      <c r="P43" s="44"/>
      <c r="Q43" s="44"/>
      <c r="R43" s="44"/>
      <c r="S43" s="43"/>
      <c r="T43" s="44"/>
      <c r="U43" s="44"/>
      <c r="V43" s="44"/>
      <c r="W43" s="43"/>
      <c r="X43" s="44"/>
      <c r="Y43" s="45"/>
    </row>
    <row r="44" spans="14:25" ht="15" x14ac:dyDescent="0.25">
      <c r="N44" s="43"/>
      <c r="O44" s="44"/>
      <c r="P44" s="44"/>
      <c r="Q44" s="44"/>
      <c r="R44" s="44"/>
      <c r="S44" s="43"/>
      <c r="T44" s="44"/>
      <c r="U44" s="44"/>
      <c r="V44" s="44"/>
      <c r="W44" s="43"/>
      <c r="X44" s="44"/>
      <c r="Y44" s="45"/>
    </row>
    <row r="45" spans="14:25" ht="15" x14ac:dyDescent="0.25">
      <c r="N45" s="43"/>
      <c r="O45" s="44"/>
      <c r="P45" s="44"/>
      <c r="Q45" s="44"/>
      <c r="R45" s="44"/>
      <c r="S45" s="43"/>
      <c r="T45" s="44"/>
      <c r="U45" s="44"/>
      <c r="V45" s="44"/>
      <c r="W45" s="43"/>
      <c r="X45" s="44"/>
      <c r="Y45" s="45"/>
    </row>
    <row r="46" spans="14:25" ht="15" x14ac:dyDescent="0.25">
      <c r="N46" s="43"/>
      <c r="O46" s="44"/>
      <c r="P46" s="44"/>
      <c r="Q46" s="44"/>
      <c r="R46" s="44"/>
      <c r="S46" s="43"/>
      <c r="T46" s="44"/>
      <c r="U46" s="44"/>
      <c r="V46" s="44"/>
      <c r="W46" s="43"/>
      <c r="X46" s="44"/>
      <c r="Y46" s="45"/>
    </row>
  </sheetData>
  <mergeCells count="12">
    <mergeCell ref="B15:K15"/>
    <mergeCell ref="B4:B6"/>
    <mergeCell ref="B2:K2"/>
    <mergeCell ref="C4:E4"/>
    <mergeCell ref="F4:H4"/>
    <mergeCell ref="I4:K4"/>
    <mergeCell ref="E5:E6"/>
    <mergeCell ref="H5:H6"/>
    <mergeCell ref="K5:K6"/>
    <mergeCell ref="C5:D5"/>
    <mergeCell ref="F5:G5"/>
    <mergeCell ref="I5:J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2025 m. Bal. mėn.</vt:lpstr>
      <vt:lpstr>Miestuose 2025 m. Bal. mėn.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Andrius Deltuvas</dc:creator>
  <cp:lastModifiedBy>Andrius Jokšas</cp:lastModifiedBy>
  <dcterms:created xsi:type="dcterms:W3CDTF">2025-01-03T13:51:18Z</dcterms:created>
  <dcterms:modified xsi:type="dcterms:W3CDTF">2025-04-18T06:42:34Z</dcterms:modified>
</cp:coreProperties>
</file>