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7409F68B-1CD4-43D4-84F7-30D624BD1F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<sst xmlns="http://schemas.openxmlformats.org/spreadsheetml/2006/main" count="20" uniqueCount="20">
  <si>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</si>
  <si>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</si>
  <si>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</si>
  <si>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</si>
  <si>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</si>
  <si>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</si>
  <si>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</si>
  <si>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</si>
  <si>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</si>
  <si>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</si>
  <si>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</si>
  <si>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12 sav.
(03 17–23)</t>
  </si>
  <si>
    <t>13 sav.
(03 24–30)</t>
  </si>
  <si>
    <t>14 sav.
(03 31–04 06)</t>
  </si>
  <si>
    <t>15 sav.
(03 07–13)</t>
  </si>
  <si>
    <t>15 sav.
(04 08–14)</t>
  </si>
  <si>
    <t>* lyginant 2025 m. 15 savaitę su 14 savaite</t>
  </si>
  <si>
    <t>** lyginant 2025 m. 15 savaitę su 2024 m. 15 savaite</t>
  </si>
  <si>
    <t>2025 m. 12– 15 sav. (2025 m. kovo 17 –balandžio 13 d.)</t>
  </si>
  <si>
    <t>Šviežių supakuotų narvuose laikomų vištų kiaušinių pardavimo vidutinės didmeninės kainos
 Lietuvos įmonėse 2025 m. 12–15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</si>
</sst>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19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18</v>
      </c>
      <c r="C4" s="4"/>
      <c r="D4" s="5"/>
      <c r="E4" s="5"/>
      <c r="F4" s="6"/>
    </row>
    <row r="6" spans="2:19" x14ac:dyDescent="0.3">
      <c r="B6" s="46" t="s">
        <v>0</v>
      </c>
      <c r="C6" s="46"/>
      <c r="D6" s="24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15</v>
      </c>
      <c r="E7" s="30" t="s">
        <v>11</v>
      </c>
      <c r="F7" s="30" t="s">
        <v>12</v>
      </c>
      <c r="G7" s="30" t="s">
        <v>13</v>
      </c>
      <c r="H7" s="30" t="s">
        <v>14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2"/>
      <c r="F9" s="22"/>
      <c r="G9" s="22"/>
      <c r="H9" s="19"/>
      <c r="I9" s="7"/>
      <c r="J9" s="12"/>
    </row>
    <row r="10" spans="2:19" x14ac:dyDescent="0.3">
      <c r="B10" s="40" t="s">
        <v>5</v>
      </c>
      <c r="C10" s="41"/>
      <c r="D10" s="15">
        <v>11.51</v>
      </c>
      <c r="E10" s="23">
        <v>13.75</v>
      </c>
      <c r="F10" s="23">
        <v>13.9</v>
      </c>
      <c r="G10" s="23">
        <v>14</v>
      </c>
      <c r="H10" s="20">
        <v>14.44</v>
      </c>
      <c r="I10" s="8">
        <f>(H10/G10)*100-100</f>
        <v>3.1428571428571388</v>
      </c>
      <c r="J10" s="8">
        <f>(H10/D10)*100-100</f>
        <v>25.456125108601228</v>
      </c>
    </row>
    <row r="11" spans="2:19" x14ac:dyDescent="0.3">
      <c r="B11" s="42" t="s">
        <v>6</v>
      </c>
      <c r="C11" s="43"/>
      <c r="D11" s="16">
        <v>10.68</v>
      </c>
      <c r="E11" s="23">
        <v>12.62</v>
      </c>
      <c r="F11" s="23">
        <v>12.86</v>
      </c>
      <c r="G11" s="23">
        <v>12.51</v>
      </c>
      <c r="H11" s="20">
        <v>11.74</v>
      </c>
      <c r="I11" s="8">
        <f>(H11/G11-1)*100</f>
        <v>-6.1550759392485999</v>
      </c>
      <c r="J11" s="8">
        <f t="shared" ref="J11:J12" si="0">(H11/D11)*100-100</f>
        <v>9.92509363295882</v>
      </c>
    </row>
    <row r="12" spans="2:19" x14ac:dyDescent="0.3">
      <c r="B12" s="44" t="s">
        <v>7</v>
      </c>
      <c r="C12" s="45"/>
      <c r="D12" s="21">
        <v>11.07</v>
      </c>
      <c r="E12" s="13">
        <v>13.19</v>
      </c>
      <c r="F12" s="13">
        <v>13.32</v>
      </c>
      <c r="G12" s="13">
        <v>13.02</v>
      </c>
      <c r="H12" s="13">
        <v>12.57</v>
      </c>
      <c r="I12" s="18">
        <f>(H12/G12-1)*100</f>
        <v>-3.4562211981566726</v>
      </c>
      <c r="J12" s="17">
        <f t="shared" si="0"/>
        <v>13.550135501355015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16</v>
      </c>
      <c r="C17" s="9"/>
      <c r="D17" s="9"/>
      <c r="E17" s="5"/>
    </row>
    <row r="18" spans="2:5" x14ac:dyDescent="0.3">
      <c r="B18" s="9" t="s">
        <v>17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2025-04-17T09:36:35Z</dcterms:modified>
</cp:coreProperties>
</file>