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_2025\2025 03\"/>
    </mc:Choice>
  </mc:AlternateContent>
  <xr:revisionPtr revIDLastSave="0" documentId="8_{0B3812BA-6EDC-4043-94BD-E088568B0A4A}" xr6:coauthVersionLast="47" xr6:coauthVersionMax="47" xr10:uidLastSave="{00000000-0000-0000-0000-000000000000}"/>
  <bookViews>
    <workbookView xWindow="-108" yWindow="-108" windowWidth="23256" windowHeight="12456" xr2:uid="{9D441EEE-C657-4BC3-BDB0-9283FB9AB328}"/>
  </bookViews>
  <sheets>
    <sheet name="0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7" i="1" l="1"/>
  <c r="G97" i="1"/>
  <c r="H96" i="1"/>
  <c r="G96" i="1"/>
  <c r="H95" i="1"/>
  <c r="G95" i="1"/>
  <c r="H94" i="1"/>
  <c r="G94" i="1"/>
  <c r="H93" i="1"/>
  <c r="G93" i="1"/>
  <c r="H92" i="1"/>
  <c r="G92" i="1"/>
  <c r="H91" i="1"/>
  <c r="G91" i="1"/>
  <c r="H89" i="1"/>
  <c r="G89" i="1"/>
  <c r="H88" i="1"/>
  <c r="G88" i="1"/>
  <c r="H87" i="1"/>
  <c r="G87" i="1"/>
  <c r="H86" i="1"/>
  <c r="H85" i="1"/>
  <c r="G85" i="1"/>
  <c r="H83" i="1"/>
  <c r="G83" i="1"/>
  <c r="H82" i="1"/>
  <c r="G82" i="1"/>
  <c r="H81" i="1"/>
  <c r="G81" i="1"/>
  <c r="H79" i="1"/>
  <c r="G79" i="1"/>
  <c r="H77" i="1"/>
  <c r="G77" i="1"/>
  <c r="H74" i="1"/>
  <c r="G74" i="1"/>
  <c r="H73" i="1"/>
  <c r="G73" i="1"/>
  <c r="H71" i="1"/>
  <c r="G71" i="1"/>
  <c r="H70" i="1"/>
  <c r="G70" i="1"/>
  <c r="H69" i="1"/>
  <c r="G69" i="1"/>
  <c r="H68" i="1"/>
  <c r="G68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5" i="1"/>
  <c r="G55" i="1"/>
  <c r="H54" i="1"/>
  <c r="G54" i="1"/>
  <c r="H51" i="1"/>
  <c r="G51" i="1"/>
  <c r="H50" i="1"/>
  <c r="G50" i="1"/>
  <c r="H48" i="1"/>
  <c r="G48" i="1"/>
  <c r="G47" i="1"/>
  <c r="H46" i="1"/>
  <c r="G46" i="1"/>
  <c r="H44" i="1"/>
  <c r="G44" i="1"/>
  <c r="H43" i="1"/>
  <c r="G43" i="1"/>
  <c r="H42" i="1"/>
  <c r="G42" i="1"/>
  <c r="H41" i="1"/>
  <c r="G41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28" i="1"/>
  <c r="G28" i="1"/>
  <c r="H27" i="1"/>
  <c r="G27" i="1"/>
  <c r="H25" i="1"/>
  <c r="G25" i="1"/>
  <c r="H24" i="1"/>
  <c r="G24" i="1"/>
  <c r="H23" i="1"/>
  <c r="G23" i="1"/>
  <c r="H21" i="1"/>
  <c r="G21" i="1"/>
  <c r="H20" i="1"/>
  <c r="G20" i="1"/>
  <c r="H19" i="1"/>
  <c r="G19" i="1"/>
  <c r="H18" i="1"/>
  <c r="G18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G9" i="1"/>
  <c r="G7" i="1"/>
</calcChain>
</file>

<file path=xl/sharedStrings.xml><?xml version="1.0" encoding="utf-8"?>
<sst xmlns="http://schemas.openxmlformats.org/spreadsheetml/2006/main" count="212" uniqueCount="30">
  <si>
    <t>Galvijų supirkimo kainos Lietuvos įmonėse 2025 m. sausio–kovo mėn., EUR/100 kg skerdenų (be PVM)</t>
  </si>
  <si>
    <t>Raumeningumo
 klasė</t>
  </si>
  <si>
    <t>Riebumo klasė</t>
  </si>
  <si>
    <r>
      <t xml:space="preserve">Pokytis, </t>
    </r>
    <r>
      <rPr>
        <sz val="9"/>
        <rFont val="Arial"/>
        <family val="2"/>
        <charset val="186"/>
      </rPr>
      <t>%</t>
    </r>
  </si>
  <si>
    <t>kovas</t>
  </si>
  <si>
    <t>sausis</t>
  </si>
  <si>
    <t>vasaris</t>
  </si>
  <si>
    <t>mėnesio*</t>
  </si>
  <si>
    <t>metų**</t>
  </si>
  <si>
    <t>Jauni  buliai (A):</t>
  </si>
  <si>
    <t>E</t>
  </si>
  <si>
    <t>●</t>
  </si>
  <si>
    <t>-</t>
  </si>
  <si>
    <t>U</t>
  </si>
  <si>
    <t>R</t>
  </si>
  <si>
    <t>O</t>
  </si>
  <si>
    <t>P</t>
  </si>
  <si>
    <t>A</t>
  </si>
  <si>
    <t>Buliai (B):</t>
  </si>
  <si>
    <t>B</t>
  </si>
  <si>
    <t>Karvės (D):</t>
  </si>
  <si>
    <t>D</t>
  </si>
  <si>
    <t>Telyčios (E):</t>
  </si>
  <si>
    <t>A-Z</t>
  </si>
  <si>
    <t>Pastabos:</t>
  </si>
  <si>
    <t>● - konfidencialūs duomenys</t>
  </si>
  <si>
    <t xml:space="preserve">* lyginant 2025 m. kovo mėn. su 2025 m. vasario mėn. </t>
  </si>
  <si>
    <t>** lyginant 2025 m. kovo mėn. su 2024 m. kovo mėn.</t>
  </si>
  <si>
    <t>Šaltinis: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</si>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</sst>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name val="Arial"/>
      <family val="2"/>
      <charset val="186"/>
    </font>
    <font>
      <b/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</font>
    <font>
      <b/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8"/>
      <color rgb="FF000000"/>
      <name val="Arial"/>
      <family val="2"/>
      <charset val="186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  <font>
      <sz val="10"/>
      <name val="Times New Roman"/>
      <family val="1"/>
      <charset val="186"/>
    </font>
    <font>
      <sz val="9"/>
      <color theme="1"/>
      <name val="Times New Roman Baltic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 tint="-0.1498764000366222"/>
      </top>
      <bottom/>
      <diagonal/>
    </border>
    <border>
      <left style="thin">
        <color theme="0"/>
      </left>
      <right style="thin">
        <color theme="0"/>
      </right>
      <top style="thin">
        <color theme="0" tint="-0.1498764000366222"/>
      </top>
      <bottom style="thin">
        <color indexed="9"/>
      </bottom>
      <diagonal/>
    </border>
    <border>
      <left/>
      <right/>
      <top style="thin">
        <color theme="0" tint="-0.1498764000366222"/>
      </top>
      <bottom style="thin">
        <color indexed="9"/>
      </bottom>
      <diagonal/>
    </border>
    <border>
      <left/>
      <right style="thin">
        <color indexed="9"/>
      </right>
      <top style="thin">
        <color theme="0" tint="-0.1498764000366222"/>
      </top>
      <bottom style="thin">
        <color indexed="9"/>
      </bottom>
      <diagonal/>
    </border>
    <border>
      <left style="thin">
        <color indexed="9"/>
      </left>
      <right/>
      <top style="thin">
        <color theme="0" tint="-0.1498764000366222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3" fillId="0" borderId="0"/>
  </cellStyleXfs>
  <cellXfs count="9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7" fillId="0" borderId="12" xfId="1" applyFont="1" applyBorder="1" applyAlignment="1">
      <alignment horizontal="right" vertical="center" wrapText="1" indent="1"/>
    </xf>
    <xf numFmtId="0" fontId="7" fillId="0" borderId="13" xfId="1" applyFont="1" applyBorder="1" applyAlignment="1">
      <alignment horizontal="right" vertical="center" wrapText="1" indent="1"/>
    </xf>
    <xf numFmtId="0" fontId="7" fillId="0" borderId="14" xfId="1" applyFont="1" applyBorder="1" applyAlignment="1">
      <alignment horizontal="right" vertical="center" wrapText="1" indent="1"/>
    </xf>
    <xf numFmtId="2" fontId="7" fillId="0" borderId="15" xfId="1" quotePrefix="1" applyNumberFormat="1" applyFont="1" applyBorder="1" applyAlignment="1">
      <alignment horizontal="right" vertical="center" wrapText="1" indent="1"/>
    </xf>
    <xf numFmtId="2" fontId="7" fillId="0" borderId="0" xfId="1" quotePrefix="1" applyNumberFormat="1" applyFont="1" applyAlignment="1">
      <alignment horizontal="right" vertical="center" wrapText="1" indent="1"/>
    </xf>
    <xf numFmtId="0" fontId="7" fillId="0" borderId="16" xfId="1" applyFont="1" applyBorder="1" applyAlignment="1">
      <alignment horizontal="right" vertical="center" wrapText="1" indent="1"/>
    </xf>
    <xf numFmtId="0" fontId="7" fillId="0" borderId="0" xfId="1" applyFont="1" applyAlignment="1">
      <alignment horizontal="right" vertical="center" wrapText="1" indent="1"/>
    </xf>
    <xf numFmtId="0" fontId="6" fillId="0" borderId="17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right" vertical="center" wrapText="1" indent="1"/>
    </xf>
    <xf numFmtId="0" fontId="8" fillId="0" borderId="17" xfId="1" applyFont="1" applyBorder="1" applyAlignment="1">
      <alignment horizontal="right" vertical="center" wrapText="1" indent="1"/>
    </xf>
    <xf numFmtId="0" fontId="8" fillId="0" borderId="19" xfId="1" applyFont="1" applyBorder="1" applyAlignment="1">
      <alignment horizontal="right" vertical="center" wrapText="1" indent="1"/>
    </xf>
    <xf numFmtId="2" fontId="9" fillId="0" borderId="20" xfId="0" quotePrefix="1" applyNumberFormat="1" applyFont="1" applyBorder="1" applyAlignment="1">
      <alignment horizontal="right" vertical="center" indent="1"/>
    </xf>
    <xf numFmtId="2" fontId="9" fillId="0" borderId="17" xfId="0" quotePrefix="1" applyNumberFormat="1" applyFont="1" applyBorder="1" applyAlignment="1">
      <alignment horizontal="right" vertical="center" indent="1"/>
    </xf>
    <xf numFmtId="0" fontId="2" fillId="0" borderId="0" xfId="0" applyFont="1" applyAlignment="1">
      <alignment horizontal="center" vertical="center" wrapText="1"/>
    </xf>
    <xf numFmtId="0" fontId="7" fillId="0" borderId="21" xfId="1" applyFont="1" applyBorder="1" applyAlignment="1">
      <alignment horizontal="right" vertical="center" wrapText="1" indent="1"/>
    </xf>
    <xf numFmtId="2" fontId="7" fillId="0" borderId="21" xfId="0" applyNumberFormat="1" applyFont="1" applyBorder="1" applyAlignment="1">
      <alignment horizontal="right" vertical="center" indent="1"/>
    </xf>
    <xf numFmtId="2" fontId="7" fillId="0" borderId="0" xfId="0" applyNumberFormat="1" applyFont="1" applyAlignment="1">
      <alignment horizontal="right" vertical="center" indent="1"/>
    </xf>
    <xf numFmtId="2" fontId="7" fillId="0" borderId="22" xfId="0" applyNumberFormat="1" applyFont="1" applyBorder="1" applyAlignment="1">
      <alignment horizontal="right" vertical="center" indent="1"/>
    </xf>
    <xf numFmtId="2" fontId="7" fillId="0" borderId="16" xfId="0" applyNumberFormat="1" applyFont="1" applyBorder="1" applyAlignment="1">
      <alignment horizontal="right" vertical="center" indent="1"/>
    </xf>
    <xf numFmtId="0" fontId="6" fillId="0" borderId="17" xfId="0" applyFont="1" applyBorder="1" applyAlignment="1">
      <alignment horizontal="center" vertical="center" wrapText="1"/>
    </xf>
    <xf numFmtId="2" fontId="9" fillId="0" borderId="18" xfId="0" applyNumberFormat="1" applyFont="1" applyBorder="1" applyAlignment="1">
      <alignment horizontal="right" vertical="center" indent="1"/>
    </xf>
    <xf numFmtId="2" fontId="9" fillId="0" borderId="17" xfId="0" applyNumberFormat="1" applyFont="1" applyBorder="1" applyAlignment="1">
      <alignment horizontal="right" vertical="center" indent="1"/>
    </xf>
    <xf numFmtId="2" fontId="9" fillId="0" borderId="19" xfId="0" applyNumberFormat="1" applyFont="1" applyBorder="1" applyAlignment="1">
      <alignment horizontal="right" vertical="center" indent="1"/>
    </xf>
    <xf numFmtId="0" fontId="7" fillId="0" borderId="22" xfId="1" applyFont="1" applyBorder="1" applyAlignment="1">
      <alignment horizontal="right" vertical="center" wrapText="1" indent="1"/>
    </xf>
    <xf numFmtId="0" fontId="2" fillId="0" borderId="11" xfId="0" applyFont="1" applyBorder="1" applyAlignment="1">
      <alignment horizontal="center" vertical="center" wrapText="1"/>
    </xf>
    <xf numFmtId="2" fontId="7" fillId="0" borderId="0" xfId="1" applyNumberFormat="1" applyFont="1" applyAlignment="1">
      <alignment horizontal="right" vertical="center" wrapText="1" indent="1"/>
    </xf>
    <xf numFmtId="0" fontId="7" fillId="0" borderId="11" xfId="1" applyFont="1" applyBorder="1" applyAlignment="1">
      <alignment horizontal="right" vertical="center" wrapText="1" indent="1"/>
    </xf>
    <xf numFmtId="0" fontId="9" fillId="0" borderId="18" xfId="0" applyFont="1" applyBorder="1" applyAlignment="1">
      <alignment horizontal="right" vertical="center" indent="1"/>
    </xf>
    <xf numFmtId="2" fontId="7" fillId="0" borderId="21" xfId="1" applyNumberFormat="1" applyFont="1" applyBorder="1" applyAlignment="1">
      <alignment horizontal="right" vertical="center" wrapText="1" indent="1"/>
    </xf>
    <xf numFmtId="2" fontId="7" fillId="0" borderId="22" xfId="1" applyNumberFormat="1" applyFont="1" applyBorder="1" applyAlignment="1">
      <alignment horizontal="right" vertical="center" wrapText="1" indent="1"/>
    </xf>
    <xf numFmtId="0" fontId="6" fillId="2" borderId="17" xfId="0" applyFont="1" applyFill="1" applyBorder="1" applyAlignment="1">
      <alignment horizontal="center" vertical="center" wrapText="1"/>
    </xf>
    <xf numFmtId="2" fontId="9" fillId="2" borderId="23" xfId="0" applyNumberFormat="1" applyFont="1" applyFill="1" applyBorder="1" applyAlignment="1">
      <alignment horizontal="right" vertical="center" indent="1"/>
    </xf>
    <xf numFmtId="2" fontId="9" fillId="2" borderId="24" xfId="0" quotePrefix="1" applyNumberFormat="1" applyFont="1" applyFill="1" applyBorder="1" applyAlignment="1">
      <alignment horizontal="right" vertical="center" indent="1"/>
    </xf>
    <xf numFmtId="2" fontId="9" fillId="2" borderId="17" xfId="0" quotePrefix="1" applyNumberFormat="1" applyFont="1" applyFill="1" applyBorder="1" applyAlignment="1">
      <alignment horizontal="right" vertical="center" indent="1"/>
    </xf>
    <xf numFmtId="0" fontId="6" fillId="0" borderId="17" xfId="1" applyFont="1" applyBorder="1" applyAlignment="1">
      <alignment horizontal="center" wrapText="1"/>
    </xf>
    <xf numFmtId="0" fontId="6" fillId="0" borderId="19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right" vertical="center" wrapText="1" indent="1"/>
    </xf>
    <xf numFmtId="0" fontId="7" fillId="0" borderId="17" xfId="1" applyFont="1" applyBorder="1" applyAlignment="1">
      <alignment horizontal="right" vertical="center" wrapText="1" indent="1"/>
    </xf>
    <xf numFmtId="0" fontId="7" fillId="0" borderId="19" xfId="1" applyFont="1" applyBorder="1" applyAlignment="1">
      <alignment horizontal="right" vertical="center" wrapText="1" indent="1"/>
    </xf>
    <xf numFmtId="0" fontId="7" fillId="0" borderId="25" xfId="1" applyFont="1" applyBorder="1" applyAlignment="1">
      <alignment horizontal="right" vertical="center" wrapText="1" indent="1"/>
    </xf>
    <xf numFmtId="0" fontId="6" fillId="0" borderId="13" xfId="0" applyFont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2" fontId="9" fillId="2" borderId="24" xfId="0" applyNumberFormat="1" applyFont="1" applyFill="1" applyBorder="1" applyAlignment="1">
      <alignment horizontal="right" vertical="center" indent="1"/>
    </xf>
    <xf numFmtId="0" fontId="2" fillId="0" borderId="0" xfId="1" applyFont="1" applyAlignment="1">
      <alignment horizontal="center" wrapText="1"/>
    </xf>
    <xf numFmtId="0" fontId="9" fillId="0" borderId="18" xfId="1" applyFont="1" applyBorder="1" applyAlignment="1">
      <alignment horizontal="right" vertical="center" wrapText="1" indent="1"/>
    </xf>
    <xf numFmtId="2" fontId="7" fillId="0" borderId="21" xfId="1" quotePrefix="1" applyNumberFormat="1" applyFont="1" applyBorder="1" applyAlignment="1">
      <alignment horizontal="right" vertical="center" wrapText="1" indent="1"/>
    </xf>
    <xf numFmtId="2" fontId="7" fillId="0" borderId="22" xfId="1" quotePrefix="1" applyNumberFormat="1" applyFont="1" applyBorder="1" applyAlignment="1">
      <alignment horizontal="right" vertical="center" wrapText="1" indent="1"/>
    </xf>
    <xf numFmtId="2" fontId="9" fillId="0" borderId="18" xfId="1" quotePrefix="1" applyNumberFormat="1" applyFont="1" applyBorder="1" applyAlignment="1">
      <alignment horizontal="right" vertical="center" wrapText="1" indent="1"/>
    </xf>
    <xf numFmtId="2" fontId="9" fillId="0" borderId="17" xfId="1" quotePrefix="1" applyNumberFormat="1" applyFont="1" applyBorder="1" applyAlignment="1">
      <alignment horizontal="right" vertical="center" wrapText="1" indent="1"/>
    </xf>
    <xf numFmtId="2" fontId="9" fillId="0" borderId="19" xfId="1" quotePrefix="1" applyNumberFormat="1" applyFont="1" applyBorder="1" applyAlignment="1">
      <alignment horizontal="right" vertical="center" wrapText="1" indent="1"/>
    </xf>
    <xf numFmtId="2" fontId="7" fillId="0" borderId="11" xfId="1" quotePrefix="1" applyNumberFormat="1" applyFont="1" applyBorder="1" applyAlignment="1">
      <alignment horizontal="right" vertical="center" wrapText="1" indent="1"/>
    </xf>
    <xf numFmtId="2" fontId="8" fillId="0" borderId="17" xfId="1" applyNumberFormat="1" applyFont="1" applyBorder="1" applyAlignment="1">
      <alignment horizontal="right" vertical="center" wrapText="1" indent="1"/>
    </xf>
    <xf numFmtId="2" fontId="8" fillId="0" borderId="19" xfId="1" applyNumberFormat="1" applyFont="1" applyBorder="1" applyAlignment="1">
      <alignment horizontal="right" vertical="center" wrapText="1" indent="1"/>
    </xf>
    <xf numFmtId="0" fontId="2" fillId="0" borderId="0" xfId="0" applyFont="1" applyAlignment="1">
      <alignment horizontal="center"/>
    </xf>
    <xf numFmtId="2" fontId="10" fillId="0" borderId="21" xfId="1" applyNumberFormat="1" applyFont="1" applyBorder="1" applyAlignment="1">
      <alignment horizontal="right" vertical="center" wrapText="1" indent="1"/>
    </xf>
    <xf numFmtId="2" fontId="10" fillId="0" borderId="0" xfId="1" applyNumberFormat="1" applyFont="1" applyAlignment="1">
      <alignment horizontal="right" vertical="center" wrapText="1" indent="1"/>
    </xf>
    <xf numFmtId="2" fontId="10" fillId="0" borderId="22" xfId="1" applyNumberFormat="1" applyFont="1" applyBorder="1" applyAlignment="1">
      <alignment horizontal="right" vertical="center" wrapText="1" indent="1"/>
    </xf>
    <xf numFmtId="0" fontId="10" fillId="0" borderId="21" xfId="1" applyFont="1" applyBorder="1" applyAlignment="1">
      <alignment horizontal="right" vertical="center" wrapText="1" indent="1"/>
    </xf>
    <xf numFmtId="0" fontId="10" fillId="0" borderId="12" xfId="1" applyFont="1" applyBorder="1" applyAlignment="1">
      <alignment horizontal="right" vertical="center" wrapText="1" indent="1"/>
    </xf>
    <xf numFmtId="0" fontId="10" fillId="0" borderId="16" xfId="1" applyFont="1" applyBorder="1" applyAlignment="1">
      <alignment horizontal="right" vertical="center" wrapText="1" indent="1"/>
    </xf>
    <xf numFmtId="2" fontId="9" fillId="2" borderId="26" xfId="0" applyNumberFormat="1" applyFont="1" applyFill="1" applyBorder="1" applyAlignment="1">
      <alignment horizontal="right" vertical="center" indent="1"/>
    </xf>
    <xf numFmtId="0" fontId="6" fillId="0" borderId="11" xfId="0" applyFont="1" applyBorder="1" applyAlignment="1">
      <alignment horizontal="center" vertical="center" wrapText="1"/>
    </xf>
    <xf numFmtId="0" fontId="4" fillId="0" borderId="0" xfId="1" applyFont="1" applyAlignment="1">
      <alignment horizontal="left"/>
    </xf>
    <xf numFmtId="0" fontId="3" fillId="0" borderId="0" xfId="1"/>
    <xf numFmtId="0" fontId="11" fillId="0" borderId="0" xfId="0" applyFont="1"/>
    <xf numFmtId="0" fontId="2" fillId="0" borderId="0" xfId="1" applyFont="1" applyAlignment="1">
      <alignment horizontal="left"/>
    </xf>
    <xf numFmtId="0" fontId="12" fillId="0" borderId="0" xfId="0" applyFont="1"/>
    <xf numFmtId="0" fontId="13" fillId="0" borderId="0" xfId="0" applyFont="1" applyAlignment="1">
      <alignment vertical="center"/>
    </xf>
    <xf numFmtId="0" fontId="14" fillId="0" borderId="0" xfId="1" applyFont="1"/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/>
    </xf>
  </cellXfs>
  <cellStyles count="2">
    <cellStyle name="Normal" xfId="0" builtinId="0"/>
    <cellStyle name="Normal 2 2" xfId="1" xr:uid="{087CDF38-96ED-40D6-B3B1-752A639D7F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1322D-9D32-4B1D-AA52-F767731EED9E}">
  <dimension ref="A2:H105"/>
  <sheetViews>
    <sheetView showGridLines="0" tabSelected="1" workbookViewId="0">
      <selection activeCell="N14" sqref="N14"/>
    </sheetView>
  </sheetViews>
  <sheetFormatPr defaultRowHeight="14.4" x14ac:dyDescent="0.3"/>
  <cols>
    <col min="1" max="1" width="13.5546875" customWidth="1"/>
    <col min="2" max="2" width="14.21875" customWidth="1"/>
    <col min="3" max="3" width="11.21875" customWidth="1"/>
    <col min="4" max="4" width="11.6640625" customWidth="1"/>
    <col min="5" max="5" width="11.21875" customWidth="1"/>
    <col min="6" max="6" width="10.5546875" customWidth="1"/>
    <col min="7" max="7" width="10.77734375" customWidth="1"/>
  </cols>
  <sheetData>
    <row r="2" spans="1:8" x14ac:dyDescent="0.3">
      <c r="A2" s="1" t="s">
        <v>0</v>
      </c>
      <c r="B2" s="1"/>
      <c r="C2" s="1"/>
      <c r="D2" s="1"/>
      <c r="E2" s="1"/>
      <c r="F2" s="1"/>
      <c r="G2" s="1"/>
      <c r="H2" s="1"/>
    </row>
    <row r="3" spans="1:8" x14ac:dyDescent="0.3">
      <c r="A3" s="2"/>
      <c r="B3" s="2"/>
      <c r="C3" s="2"/>
      <c r="D3" s="2"/>
      <c r="E3" s="2"/>
      <c r="F3" s="2"/>
      <c r="G3" s="2"/>
    </row>
    <row r="4" spans="1:8" x14ac:dyDescent="0.3">
      <c r="A4" s="3" t="s">
        <v>1</v>
      </c>
      <c r="B4" s="4" t="s">
        <v>2</v>
      </c>
      <c r="C4" s="5">
        <v>2024</v>
      </c>
      <c r="D4" s="6">
        <v>2025</v>
      </c>
      <c r="E4" s="6"/>
      <c r="F4" s="7"/>
      <c r="G4" s="8" t="s">
        <v>3</v>
      </c>
      <c r="H4" s="6"/>
    </row>
    <row r="5" spans="1:8" x14ac:dyDescent="0.3">
      <c r="A5" s="9"/>
      <c r="B5" s="10"/>
      <c r="C5" s="11" t="s">
        <v>4</v>
      </c>
      <c r="D5" s="12" t="s">
        <v>5</v>
      </c>
      <c r="E5" s="12" t="s">
        <v>6</v>
      </c>
      <c r="F5" s="12" t="s">
        <v>4</v>
      </c>
      <c r="G5" s="13" t="s">
        <v>7</v>
      </c>
      <c r="H5" s="14" t="s">
        <v>8</v>
      </c>
    </row>
    <row r="6" spans="1:8" x14ac:dyDescent="0.3">
      <c r="A6" s="15" t="s">
        <v>9</v>
      </c>
      <c r="B6" s="15"/>
      <c r="C6" s="15"/>
      <c r="D6" s="15"/>
      <c r="E6" s="15"/>
      <c r="F6" s="15"/>
      <c r="G6" s="15"/>
      <c r="H6" s="15"/>
    </row>
    <row r="7" spans="1:8" x14ac:dyDescent="0.3">
      <c r="A7" s="16" t="s">
        <v>10</v>
      </c>
      <c r="B7" s="16">
        <v>2</v>
      </c>
      <c r="C7" s="17" t="s">
        <v>11</v>
      </c>
      <c r="D7" s="18" t="s">
        <v>11</v>
      </c>
      <c r="E7" s="18">
        <v>569.35</v>
      </c>
      <c r="F7" s="19">
        <v>580.78</v>
      </c>
      <c r="G7" s="20">
        <f>(F7/E7-1)*100</f>
        <v>2.0075524721173243</v>
      </c>
      <c r="H7" s="21" t="s">
        <v>12</v>
      </c>
    </row>
    <row r="8" spans="1:8" x14ac:dyDescent="0.3">
      <c r="A8" s="16" t="s">
        <v>10</v>
      </c>
      <c r="B8" s="16">
        <v>3</v>
      </c>
      <c r="C8" s="22" t="s">
        <v>11</v>
      </c>
      <c r="D8" s="23" t="s">
        <v>11</v>
      </c>
      <c r="E8" s="23" t="s">
        <v>11</v>
      </c>
      <c r="F8" s="23" t="s">
        <v>11</v>
      </c>
      <c r="G8" s="20" t="s">
        <v>12</v>
      </c>
      <c r="H8" s="21" t="s">
        <v>12</v>
      </c>
    </row>
    <row r="9" spans="1:8" x14ac:dyDescent="0.3">
      <c r="A9" s="24" t="s">
        <v>10</v>
      </c>
      <c r="B9" s="24"/>
      <c r="C9" s="25" t="s">
        <v>11</v>
      </c>
      <c r="D9" s="26">
        <v>479.08</v>
      </c>
      <c r="E9" s="26">
        <v>568.91</v>
      </c>
      <c r="F9" s="27">
        <v>592.87</v>
      </c>
      <c r="G9" s="28">
        <f t="shared" ref="G9:G16" si="0">(F9/E9-1)*100</f>
        <v>4.2115624615492786</v>
      </c>
      <c r="H9" s="29" t="s">
        <v>12</v>
      </c>
    </row>
    <row r="10" spans="1:8" x14ac:dyDescent="0.3">
      <c r="A10" s="30" t="s">
        <v>13</v>
      </c>
      <c r="B10" s="30">
        <v>1</v>
      </c>
      <c r="C10" s="31">
        <v>412.39</v>
      </c>
      <c r="D10" s="18" t="s">
        <v>11</v>
      </c>
      <c r="E10" s="18">
        <v>514.04</v>
      </c>
      <c r="F10" s="19">
        <v>588.32000000000005</v>
      </c>
      <c r="G10" s="20">
        <f t="shared" si="0"/>
        <v>14.450237335615924</v>
      </c>
      <c r="H10" s="21">
        <f>(F10/C10-1)*100</f>
        <v>42.661073255898565</v>
      </c>
    </row>
    <row r="11" spans="1:8" x14ac:dyDescent="0.3">
      <c r="A11" s="30" t="s">
        <v>13</v>
      </c>
      <c r="B11" s="30">
        <v>2</v>
      </c>
      <c r="C11" s="32">
        <v>424.62</v>
      </c>
      <c r="D11" s="33">
        <v>477.1</v>
      </c>
      <c r="E11" s="33">
        <v>526.37</v>
      </c>
      <c r="F11" s="34">
        <v>563.79</v>
      </c>
      <c r="G11" s="20">
        <f t="shared" si="0"/>
        <v>7.109067766020094</v>
      </c>
      <c r="H11" s="21">
        <f>(F11/C11-1)*100</f>
        <v>32.775187226225789</v>
      </c>
    </row>
    <row r="12" spans="1:8" x14ac:dyDescent="0.3">
      <c r="A12" s="30" t="s">
        <v>13</v>
      </c>
      <c r="B12" s="30">
        <v>3</v>
      </c>
      <c r="C12" s="35">
        <v>405.91</v>
      </c>
      <c r="D12" s="33">
        <v>469.39</v>
      </c>
      <c r="E12" s="33">
        <v>518.6</v>
      </c>
      <c r="F12" s="34">
        <v>569.66999999999996</v>
      </c>
      <c r="G12" s="20">
        <f t="shared" si="0"/>
        <v>9.84766679521789</v>
      </c>
      <c r="H12" s="21">
        <f>(F12/C12-1)*100</f>
        <v>40.343918602645878</v>
      </c>
    </row>
    <row r="13" spans="1:8" x14ac:dyDescent="0.3">
      <c r="A13" s="36" t="s">
        <v>13</v>
      </c>
      <c r="B13" s="36"/>
      <c r="C13" s="37">
        <v>416.7</v>
      </c>
      <c r="D13" s="38">
        <v>474.13</v>
      </c>
      <c r="E13" s="38">
        <v>522.82000000000005</v>
      </c>
      <c r="F13" s="39">
        <v>567.01</v>
      </c>
      <c r="G13" s="28">
        <f t="shared" si="0"/>
        <v>8.4522397765961479</v>
      </c>
      <c r="H13" s="29">
        <f>(F13/C13-1)*100</f>
        <v>36.071514278857684</v>
      </c>
    </row>
    <row r="14" spans="1:8" x14ac:dyDescent="0.3">
      <c r="A14" s="30" t="s">
        <v>14</v>
      </c>
      <c r="B14" s="30">
        <v>1</v>
      </c>
      <c r="C14" s="31">
        <v>386.01</v>
      </c>
      <c r="D14" s="23">
        <v>470.3</v>
      </c>
      <c r="E14" s="23">
        <v>499.7</v>
      </c>
      <c r="F14" s="40">
        <v>561.67999999999995</v>
      </c>
      <c r="G14" s="20">
        <f t="shared" si="0"/>
        <v>12.403442065239133</v>
      </c>
      <c r="H14" s="21">
        <f t="shared" ref="H14:H16" si="1">(F14/C14-1)*100</f>
        <v>45.509183699904135</v>
      </c>
    </row>
    <row r="15" spans="1:8" x14ac:dyDescent="0.3">
      <c r="A15" s="30" t="s">
        <v>14</v>
      </c>
      <c r="B15" s="30">
        <v>2</v>
      </c>
      <c r="C15" s="32">
        <v>414.82</v>
      </c>
      <c r="D15" s="33">
        <v>486.73</v>
      </c>
      <c r="E15" s="33">
        <v>519.86</v>
      </c>
      <c r="F15" s="34">
        <v>574.26</v>
      </c>
      <c r="G15" s="20">
        <f t="shared" si="0"/>
        <v>10.464355788096791</v>
      </c>
      <c r="H15" s="21">
        <f t="shared" si="1"/>
        <v>38.435948122077043</v>
      </c>
    </row>
    <row r="16" spans="1:8" x14ac:dyDescent="0.3">
      <c r="A16" s="30" t="s">
        <v>14</v>
      </c>
      <c r="B16" s="30">
        <v>3</v>
      </c>
      <c r="C16" s="32">
        <v>407.57</v>
      </c>
      <c r="D16" s="33">
        <v>486.67</v>
      </c>
      <c r="E16" s="33">
        <v>522.32000000000005</v>
      </c>
      <c r="F16" s="34">
        <v>575.12</v>
      </c>
      <c r="G16" s="20">
        <f t="shared" si="0"/>
        <v>10.108745596569136</v>
      </c>
      <c r="H16" s="21">
        <f t="shared" si="1"/>
        <v>41.10950266211939</v>
      </c>
    </row>
    <row r="17" spans="1:8" x14ac:dyDescent="0.3">
      <c r="A17" s="41" t="s">
        <v>14</v>
      </c>
      <c r="B17" s="41">
        <v>4</v>
      </c>
      <c r="C17" s="31" t="s">
        <v>11</v>
      </c>
      <c r="D17" s="42">
        <v>484.3</v>
      </c>
      <c r="E17" s="43" t="s">
        <v>11</v>
      </c>
      <c r="F17" s="43" t="s">
        <v>11</v>
      </c>
      <c r="G17" s="20" t="s">
        <v>12</v>
      </c>
      <c r="H17" s="21" t="s">
        <v>12</v>
      </c>
    </row>
    <row r="18" spans="1:8" x14ac:dyDescent="0.3">
      <c r="A18" s="36" t="s">
        <v>14</v>
      </c>
      <c r="B18" s="36"/>
      <c r="C18" s="44">
        <v>410.84</v>
      </c>
      <c r="D18" s="38">
        <v>486.3</v>
      </c>
      <c r="E18" s="38">
        <v>520.6</v>
      </c>
      <c r="F18" s="39">
        <v>574</v>
      </c>
      <c r="G18" s="28">
        <f>(F18/E18-1)*100</f>
        <v>10.257395313100259</v>
      </c>
      <c r="H18" s="29">
        <f>(F18/C18-1)*100</f>
        <v>39.71375718041088</v>
      </c>
    </row>
    <row r="19" spans="1:8" x14ac:dyDescent="0.3">
      <c r="A19" s="30" t="s">
        <v>15</v>
      </c>
      <c r="B19" s="30">
        <v>1</v>
      </c>
      <c r="C19" s="31">
        <v>357.5</v>
      </c>
      <c r="D19" s="23">
        <v>445.56</v>
      </c>
      <c r="E19" s="23">
        <v>467.72</v>
      </c>
      <c r="F19" s="40">
        <v>523.22</v>
      </c>
      <c r="G19" s="20">
        <f>(F19/E19-1)*100</f>
        <v>11.866073719319248</v>
      </c>
      <c r="H19" s="21">
        <f>(F19/C19-1)*100</f>
        <v>46.355244755244776</v>
      </c>
    </row>
    <row r="20" spans="1:8" x14ac:dyDescent="0.3">
      <c r="A20" s="30" t="s">
        <v>15</v>
      </c>
      <c r="B20" s="30">
        <v>2</v>
      </c>
      <c r="C20" s="32">
        <v>386.67</v>
      </c>
      <c r="D20" s="33">
        <v>470.38</v>
      </c>
      <c r="E20" s="33">
        <v>505.22</v>
      </c>
      <c r="F20" s="34">
        <v>542.80999999999995</v>
      </c>
      <c r="G20" s="20">
        <f t="shared" ref="G20:G21" si="2">(F20/E20-1)*100</f>
        <v>7.4403230275919219</v>
      </c>
      <c r="H20" s="21">
        <f t="shared" ref="H20:H21" si="3">(F20/C20-1)*100</f>
        <v>40.380686373393317</v>
      </c>
    </row>
    <row r="21" spans="1:8" x14ac:dyDescent="0.3">
      <c r="A21" s="30" t="s">
        <v>15</v>
      </c>
      <c r="B21" s="30">
        <v>3</v>
      </c>
      <c r="C21" s="32">
        <v>391.91</v>
      </c>
      <c r="D21" s="33">
        <v>479.73</v>
      </c>
      <c r="E21" s="33">
        <v>510.12</v>
      </c>
      <c r="F21" s="34">
        <v>552.63</v>
      </c>
      <c r="G21" s="20">
        <f t="shared" si="2"/>
        <v>8.333333333333325</v>
      </c>
      <c r="H21" s="21">
        <f t="shared" si="3"/>
        <v>41.009415427011284</v>
      </c>
    </row>
    <row r="22" spans="1:8" x14ac:dyDescent="0.3">
      <c r="A22" s="30" t="s">
        <v>15</v>
      </c>
      <c r="B22" s="30">
        <v>4</v>
      </c>
      <c r="C22" s="31" t="s">
        <v>11</v>
      </c>
      <c r="D22" s="23">
        <v>487.14</v>
      </c>
      <c r="E22" s="43" t="s">
        <v>11</v>
      </c>
      <c r="F22" s="43" t="s">
        <v>11</v>
      </c>
      <c r="G22" s="20" t="s">
        <v>12</v>
      </c>
      <c r="H22" s="21" t="s">
        <v>12</v>
      </c>
    </row>
    <row r="23" spans="1:8" x14ac:dyDescent="0.3">
      <c r="A23" s="36" t="s">
        <v>15</v>
      </c>
      <c r="B23" s="36"/>
      <c r="C23" s="37">
        <v>387.34</v>
      </c>
      <c r="D23" s="38">
        <v>473.22</v>
      </c>
      <c r="E23" s="38">
        <v>504.89</v>
      </c>
      <c r="F23" s="39">
        <v>545.88</v>
      </c>
      <c r="G23" s="28">
        <f>(F23/E23-1)*100</f>
        <v>8.1186000911089629</v>
      </c>
      <c r="H23" s="29">
        <f>(F23/C23-1)*100</f>
        <v>40.9304487013993</v>
      </c>
    </row>
    <row r="24" spans="1:8" x14ac:dyDescent="0.3">
      <c r="A24" s="30" t="s">
        <v>16</v>
      </c>
      <c r="B24" s="30">
        <v>1</v>
      </c>
      <c r="C24" s="45">
        <v>300.22000000000003</v>
      </c>
      <c r="D24" s="42">
        <v>368.62</v>
      </c>
      <c r="E24" s="42">
        <v>400.27</v>
      </c>
      <c r="F24" s="46">
        <v>432.36</v>
      </c>
      <c r="G24" s="20">
        <f>(F24/E24-1)*100</f>
        <v>8.0170884652859478</v>
      </c>
      <c r="H24" s="21">
        <f>(F24/C24-1)*100</f>
        <v>44.014389447738324</v>
      </c>
    </row>
    <row r="25" spans="1:8" x14ac:dyDescent="0.3">
      <c r="A25" s="30" t="s">
        <v>16</v>
      </c>
      <c r="B25" s="30">
        <v>2</v>
      </c>
      <c r="C25" s="32">
        <v>326.22000000000003</v>
      </c>
      <c r="D25" s="33">
        <v>393.61</v>
      </c>
      <c r="E25" s="33">
        <v>431.53</v>
      </c>
      <c r="F25" s="34">
        <v>452.55</v>
      </c>
      <c r="G25" s="20">
        <f t="shared" ref="G25" si="4">(F25/E25-1)*100</f>
        <v>4.8710402521261686</v>
      </c>
      <c r="H25" s="21">
        <f t="shared" ref="H25" si="5">(F25/C25-1)*100</f>
        <v>38.725400036784976</v>
      </c>
    </row>
    <row r="26" spans="1:8" x14ac:dyDescent="0.3">
      <c r="A26" s="30" t="s">
        <v>16</v>
      </c>
      <c r="B26" s="30">
        <v>3</v>
      </c>
      <c r="C26" s="31" t="s">
        <v>11</v>
      </c>
      <c r="D26" s="23">
        <v>432.84</v>
      </c>
      <c r="E26" s="23">
        <v>484.24</v>
      </c>
      <c r="F26" s="43" t="s">
        <v>11</v>
      </c>
      <c r="G26" s="20" t="s">
        <v>12</v>
      </c>
      <c r="H26" s="21" t="s">
        <v>12</v>
      </c>
    </row>
    <row r="27" spans="1:8" x14ac:dyDescent="0.3">
      <c r="A27" s="36" t="s">
        <v>16</v>
      </c>
      <c r="B27" s="36"/>
      <c r="C27" s="37">
        <v>323.43</v>
      </c>
      <c r="D27" s="38">
        <v>404.35</v>
      </c>
      <c r="E27" s="38">
        <v>438.97</v>
      </c>
      <c r="F27" s="39">
        <v>463.76</v>
      </c>
      <c r="G27" s="28">
        <f>(F27/E27-1)*100</f>
        <v>5.6473107501651576</v>
      </c>
      <c r="H27" s="29">
        <f>(F27/C27-1)*100</f>
        <v>43.388059240021029</v>
      </c>
    </row>
    <row r="28" spans="1:8" x14ac:dyDescent="0.3">
      <c r="A28" s="47" t="s">
        <v>17</v>
      </c>
      <c r="B28" s="47"/>
      <c r="C28" s="48">
        <v>393.59</v>
      </c>
      <c r="D28" s="48">
        <v>471.48</v>
      </c>
      <c r="E28" s="48">
        <v>510.58</v>
      </c>
      <c r="F28" s="48">
        <v>552.77</v>
      </c>
      <c r="G28" s="49">
        <f>(F28/E28-1)*100</f>
        <v>8.2631517098201925</v>
      </c>
      <c r="H28" s="50">
        <f>(F28/C28-1)*100</f>
        <v>40.443100688533761</v>
      </c>
    </row>
    <row r="29" spans="1:8" x14ac:dyDescent="0.3">
      <c r="A29" s="51" t="s">
        <v>18</v>
      </c>
      <c r="B29" s="51"/>
      <c r="C29" s="51"/>
      <c r="D29" s="51"/>
      <c r="E29" s="51"/>
      <c r="F29" s="51"/>
      <c r="G29" s="51"/>
      <c r="H29" s="51"/>
    </row>
    <row r="30" spans="1:8" x14ac:dyDescent="0.3">
      <c r="A30" s="16" t="s">
        <v>10</v>
      </c>
      <c r="B30" s="16">
        <v>2</v>
      </c>
      <c r="C30" s="17">
        <v>447.89</v>
      </c>
      <c r="D30" s="18" t="s">
        <v>11</v>
      </c>
      <c r="E30" s="18" t="s">
        <v>11</v>
      </c>
      <c r="F30" s="19" t="s">
        <v>11</v>
      </c>
      <c r="G30" s="21" t="s">
        <v>12</v>
      </c>
      <c r="H30" s="21" t="s">
        <v>12</v>
      </c>
    </row>
    <row r="31" spans="1:8" x14ac:dyDescent="0.3">
      <c r="A31" s="16" t="s">
        <v>10</v>
      </c>
      <c r="B31" s="16">
        <v>3</v>
      </c>
      <c r="C31" s="31" t="s">
        <v>11</v>
      </c>
      <c r="D31" s="23" t="s">
        <v>11</v>
      </c>
      <c r="E31" s="23" t="s">
        <v>11</v>
      </c>
      <c r="F31" s="40" t="s">
        <v>11</v>
      </c>
      <c r="G31" s="21" t="s">
        <v>12</v>
      </c>
      <c r="H31" s="21" t="s">
        <v>12</v>
      </c>
    </row>
    <row r="32" spans="1:8" x14ac:dyDescent="0.3">
      <c r="A32" s="52" t="s">
        <v>10</v>
      </c>
      <c r="B32" s="53"/>
      <c r="C32" s="54">
        <v>430.64</v>
      </c>
      <c r="D32" s="55" t="s">
        <v>11</v>
      </c>
      <c r="E32" s="55" t="s">
        <v>11</v>
      </c>
      <c r="F32" s="56" t="s">
        <v>11</v>
      </c>
      <c r="G32" s="29" t="s">
        <v>12</v>
      </c>
      <c r="H32" s="29" t="s">
        <v>12</v>
      </c>
    </row>
    <row r="33" spans="1:8" x14ac:dyDescent="0.3">
      <c r="A33" s="30" t="s">
        <v>13</v>
      </c>
      <c r="B33" s="30">
        <v>1</v>
      </c>
      <c r="C33" s="31">
        <v>377.25</v>
      </c>
      <c r="D33" s="23" t="s">
        <v>11</v>
      </c>
      <c r="E33" s="23">
        <v>481.94</v>
      </c>
      <c r="F33" s="40" t="s">
        <v>11</v>
      </c>
      <c r="G33" s="21" t="s">
        <v>12</v>
      </c>
      <c r="H33" s="21" t="s">
        <v>12</v>
      </c>
    </row>
    <row r="34" spans="1:8" x14ac:dyDescent="0.3">
      <c r="A34" s="30" t="s">
        <v>13</v>
      </c>
      <c r="B34" s="30">
        <v>2</v>
      </c>
      <c r="C34" s="32">
        <v>402.07</v>
      </c>
      <c r="D34" s="33">
        <v>465.74</v>
      </c>
      <c r="E34" s="33">
        <v>528.39</v>
      </c>
      <c r="F34" s="34">
        <v>531.29999999999995</v>
      </c>
      <c r="G34" s="21">
        <f t="shared" ref="G34:G35" si="6">(F34/E34-1)*100</f>
        <v>0.55072957474591178</v>
      </c>
      <c r="H34" s="21">
        <f t="shared" ref="H34:H35" si="7">(F34/C34-1)*100</f>
        <v>32.141169448106034</v>
      </c>
    </row>
    <row r="35" spans="1:8" x14ac:dyDescent="0.3">
      <c r="A35" s="30" t="s">
        <v>13</v>
      </c>
      <c r="B35" s="30">
        <v>3</v>
      </c>
      <c r="C35" s="22">
        <v>386.37</v>
      </c>
      <c r="D35" s="23">
        <v>463.29</v>
      </c>
      <c r="E35" s="23">
        <v>519.74</v>
      </c>
      <c r="F35" s="40">
        <v>545.44000000000005</v>
      </c>
      <c r="G35" s="21">
        <f t="shared" si="6"/>
        <v>4.9447800823488652</v>
      </c>
      <c r="H35" s="21">
        <f t="shared" si="7"/>
        <v>41.170380723141051</v>
      </c>
    </row>
    <row r="36" spans="1:8" x14ac:dyDescent="0.3">
      <c r="A36" s="36" t="s">
        <v>13</v>
      </c>
      <c r="B36" s="36"/>
      <c r="C36" s="37">
        <v>395.52</v>
      </c>
      <c r="D36" s="38">
        <v>465.12</v>
      </c>
      <c r="E36" s="38">
        <v>523.02</v>
      </c>
      <c r="F36" s="39">
        <v>536.25</v>
      </c>
      <c r="G36" s="29">
        <f>(F36/E36-1)*100</f>
        <v>2.5295399793507034</v>
      </c>
      <c r="H36" s="29">
        <f>(F36/C36-1)*100</f>
        <v>35.581007281553397</v>
      </c>
    </row>
    <row r="37" spans="1:8" x14ac:dyDescent="0.3">
      <c r="A37" s="30" t="s">
        <v>14</v>
      </c>
      <c r="B37" s="30">
        <v>1</v>
      </c>
      <c r="C37" s="31">
        <v>367.4</v>
      </c>
      <c r="D37" s="23">
        <v>479.55</v>
      </c>
      <c r="E37" s="23">
        <v>489.14</v>
      </c>
      <c r="F37" s="40">
        <v>542.29999999999995</v>
      </c>
      <c r="G37" s="21">
        <f>(F37/E37-1)*100</f>
        <v>10.86805413583023</v>
      </c>
      <c r="H37" s="21">
        <f t="shared" ref="H37:H39" si="8">(F37/C37-1)*100</f>
        <v>47.604790419161681</v>
      </c>
    </row>
    <row r="38" spans="1:8" x14ac:dyDescent="0.3">
      <c r="A38" s="30" t="s">
        <v>14</v>
      </c>
      <c r="B38" s="30">
        <v>2</v>
      </c>
      <c r="C38" s="32">
        <v>399.12</v>
      </c>
      <c r="D38" s="33">
        <v>470.99</v>
      </c>
      <c r="E38" s="33">
        <v>511.97</v>
      </c>
      <c r="F38" s="34">
        <v>566.70000000000005</v>
      </c>
      <c r="G38" s="20">
        <f t="shared" ref="G38:G40" si="9">(F38/E38-1)*100</f>
        <v>10.690079496845527</v>
      </c>
      <c r="H38" s="21">
        <f t="shared" si="8"/>
        <v>41.987372218881561</v>
      </c>
    </row>
    <row r="39" spans="1:8" x14ac:dyDescent="0.3">
      <c r="A39" s="30" t="s">
        <v>14</v>
      </c>
      <c r="B39" s="30">
        <v>3</v>
      </c>
      <c r="C39" s="32">
        <v>401.74</v>
      </c>
      <c r="D39" s="33">
        <v>464.99</v>
      </c>
      <c r="E39" s="33">
        <v>509.76</v>
      </c>
      <c r="F39" s="34">
        <v>564.65</v>
      </c>
      <c r="G39" s="20">
        <f t="shared" si="9"/>
        <v>10.76781230382926</v>
      </c>
      <c r="H39" s="21">
        <f t="shared" si="8"/>
        <v>40.551102703240893</v>
      </c>
    </row>
    <row r="40" spans="1:8" x14ac:dyDescent="0.3">
      <c r="A40" s="30" t="s">
        <v>14</v>
      </c>
      <c r="B40" s="30">
        <v>4</v>
      </c>
      <c r="C40" s="31" t="s">
        <v>11</v>
      </c>
      <c r="D40" s="43" t="s">
        <v>11</v>
      </c>
      <c r="E40" s="43">
        <v>475.09</v>
      </c>
      <c r="F40" s="57">
        <v>552.66</v>
      </c>
      <c r="G40" s="20">
        <f t="shared" si="9"/>
        <v>16.327432696962685</v>
      </c>
      <c r="H40" s="21" t="s">
        <v>12</v>
      </c>
    </row>
    <row r="41" spans="1:8" x14ac:dyDescent="0.3">
      <c r="A41" s="36" t="s">
        <v>14</v>
      </c>
      <c r="B41" s="36"/>
      <c r="C41" s="37">
        <v>398.13</v>
      </c>
      <c r="D41" s="38">
        <v>469.02</v>
      </c>
      <c r="E41" s="38">
        <v>508.5</v>
      </c>
      <c r="F41" s="39">
        <v>562.54999999999995</v>
      </c>
      <c r="G41" s="28">
        <f>(F41/E41-1)*100</f>
        <v>10.629301868239915</v>
      </c>
      <c r="H41" s="29">
        <f>(F41/C41-1)*100</f>
        <v>41.298068470097689</v>
      </c>
    </row>
    <row r="42" spans="1:8" x14ac:dyDescent="0.3">
      <c r="A42" s="30" t="s">
        <v>15</v>
      </c>
      <c r="B42" s="30">
        <v>1</v>
      </c>
      <c r="C42" s="31">
        <v>333.74</v>
      </c>
      <c r="D42" s="23">
        <v>425.49</v>
      </c>
      <c r="E42" s="23">
        <v>448.52</v>
      </c>
      <c r="F42" s="40">
        <v>541.54999999999995</v>
      </c>
      <c r="G42" s="20">
        <f>(F42/E42-1)*100</f>
        <v>20.741549986622655</v>
      </c>
      <c r="H42" s="21">
        <f>(F42/C42-1)*100</f>
        <v>62.267034218253706</v>
      </c>
    </row>
    <row r="43" spans="1:8" x14ac:dyDescent="0.3">
      <c r="A43" s="30" t="s">
        <v>15</v>
      </c>
      <c r="B43" s="30">
        <v>2</v>
      </c>
      <c r="C43" s="32">
        <v>388.28</v>
      </c>
      <c r="D43" s="33">
        <v>457.73</v>
      </c>
      <c r="E43" s="33">
        <v>492.17</v>
      </c>
      <c r="F43" s="34">
        <v>548.26</v>
      </c>
      <c r="G43" s="20">
        <f t="shared" ref="G43:G44" si="10">(F43/E43-1)*100</f>
        <v>11.396468699839479</v>
      </c>
      <c r="H43" s="21">
        <f>(F43/C43-1)*100</f>
        <v>41.202225198310515</v>
      </c>
    </row>
    <row r="44" spans="1:8" x14ac:dyDescent="0.3">
      <c r="A44" s="30" t="s">
        <v>15</v>
      </c>
      <c r="B44" s="30">
        <v>3</v>
      </c>
      <c r="C44" s="32">
        <v>395.36</v>
      </c>
      <c r="D44" s="33">
        <v>468.55</v>
      </c>
      <c r="E44" s="33">
        <v>509.16</v>
      </c>
      <c r="F44" s="34">
        <v>569.63</v>
      </c>
      <c r="G44" s="20">
        <f t="shared" si="10"/>
        <v>11.876423913897383</v>
      </c>
      <c r="H44" s="21">
        <f>(F44/C44-1)*100</f>
        <v>44.078814245244821</v>
      </c>
    </row>
    <row r="45" spans="1:8" x14ac:dyDescent="0.3">
      <c r="A45" s="30" t="s">
        <v>15</v>
      </c>
      <c r="B45" s="30">
        <v>4</v>
      </c>
      <c r="C45" s="31" t="s">
        <v>11</v>
      </c>
      <c r="D45" s="43" t="s">
        <v>11</v>
      </c>
      <c r="E45" s="43" t="s">
        <v>11</v>
      </c>
      <c r="F45" s="57">
        <v>545.61</v>
      </c>
      <c r="G45" s="20" t="s">
        <v>12</v>
      </c>
      <c r="H45" s="21" t="s">
        <v>12</v>
      </c>
    </row>
    <row r="46" spans="1:8" x14ac:dyDescent="0.3">
      <c r="A46" s="36" t="s">
        <v>15</v>
      </c>
      <c r="B46" s="36"/>
      <c r="C46" s="37">
        <v>386.73</v>
      </c>
      <c r="D46" s="38">
        <v>458.34</v>
      </c>
      <c r="E46" s="38">
        <v>490.7</v>
      </c>
      <c r="F46" s="39">
        <v>553.41999999999996</v>
      </c>
      <c r="G46" s="28">
        <f>(F46/E46-1)*100</f>
        <v>12.781740370898721</v>
      </c>
      <c r="H46" s="29">
        <f>(F46/C46-1)*100</f>
        <v>43.102422879011179</v>
      </c>
    </row>
    <row r="47" spans="1:8" x14ac:dyDescent="0.3">
      <c r="A47" s="30" t="s">
        <v>16</v>
      </c>
      <c r="B47" s="30">
        <v>1</v>
      </c>
      <c r="C47" s="31" t="s">
        <v>11</v>
      </c>
      <c r="D47" s="23" t="s">
        <v>11</v>
      </c>
      <c r="E47" s="23">
        <v>424.56</v>
      </c>
      <c r="F47" s="40">
        <v>438.99</v>
      </c>
      <c r="G47" s="20">
        <f t="shared" ref="G47:G48" si="11">(F47/E47-1)*100</f>
        <v>3.398812888637659</v>
      </c>
      <c r="H47" s="21" t="s">
        <v>12</v>
      </c>
    </row>
    <row r="48" spans="1:8" x14ac:dyDescent="0.3">
      <c r="A48" s="30" t="s">
        <v>16</v>
      </c>
      <c r="B48" s="30">
        <v>2</v>
      </c>
      <c r="C48" s="32">
        <v>353.11</v>
      </c>
      <c r="D48" s="33">
        <v>410.2</v>
      </c>
      <c r="E48" s="33">
        <v>422.58</v>
      </c>
      <c r="F48" s="34">
        <v>482.19</v>
      </c>
      <c r="G48" s="20">
        <f t="shared" si="11"/>
        <v>14.106204742297312</v>
      </c>
      <c r="H48" s="21">
        <f t="shared" ref="H48" si="12">(F48/C48-1)*100</f>
        <v>36.555181105038081</v>
      </c>
    </row>
    <row r="49" spans="1:8" x14ac:dyDescent="0.3">
      <c r="A49" s="30" t="s">
        <v>16</v>
      </c>
      <c r="B49" s="30">
        <v>3</v>
      </c>
      <c r="C49" s="31" t="s">
        <v>11</v>
      </c>
      <c r="D49" s="43" t="s">
        <v>11</v>
      </c>
      <c r="E49" s="43" t="s">
        <v>11</v>
      </c>
      <c r="F49" s="43" t="s">
        <v>11</v>
      </c>
      <c r="G49" s="20" t="s">
        <v>12</v>
      </c>
      <c r="H49" s="21" t="s">
        <v>12</v>
      </c>
    </row>
    <row r="50" spans="1:8" x14ac:dyDescent="0.3">
      <c r="A50" s="58" t="s">
        <v>16</v>
      </c>
      <c r="B50" s="58"/>
      <c r="C50" s="37">
        <v>342.78</v>
      </c>
      <c r="D50" s="38">
        <v>415.44</v>
      </c>
      <c r="E50" s="38">
        <v>428.13</v>
      </c>
      <c r="F50" s="39">
        <v>470.71</v>
      </c>
      <c r="G50" s="28">
        <f>(F50/E50-1)*100</f>
        <v>9.9455772779295959</v>
      </c>
      <c r="H50" s="29">
        <f>(F50/C50-1)*100</f>
        <v>37.321313962308203</v>
      </c>
    </row>
    <row r="51" spans="1:8" x14ac:dyDescent="0.3">
      <c r="A51" s="47" t="s">
        <v>19</v>
      </c>
      <c r="B51" s="59"/>
      <c r="C51" s="60">
        <v>388.22</v>
      </c>
      <c r="D51" s="48">
        <v>459.88</v>
      </c>
      <c r="E51" s="48">
        <v>498.23</v>
      </c>
      <c r="F51" s="48">
        <v>550.16</v>
      </c>
      <c r="G51" s="49">
        <f>(F51/E51-1)*100</f>
        <v>10.42289705557673</v>
      </c>
      <c r="H51" s="50">
        <f>(F51/C51-1)*100</f>
        <v>41.713461439390009</v>
      </c>
    </row>
    <row r="52" spans="1:8" x14ac:dyDescent="0.3">
      <c r="A52" s="51" t="s">
        <v>20</v>
      </c>
      <c r="B52" s="51"/>
      <c r="C52" s="51"/>
      <c r="D52" s="51"/>
      <c r="E52" s="51"/>
      <c r="F52" s="51"/>
      <c r="G52" s="51"/>
      <c r="H52" s="51"/>
    </row>
    <row r="53" spans="1:8" x14ac:dyDescent="0.3">
      <c r="A53" s="61" t="s">
        <v>13</v>
      </c>
      <c r="B53" s="61">
        <v>2</v>
      </c>
      <c r="C53" s="17" t="s">
        <v>11</v>
      </c>
      <c r="D53" s="18" t="s">
        <v>11</v>
      </c>
      <c r="E53" s="18" t="s">
        <v>11</v>
      </c>
      <c r="F53" s="18" t="s">
        <v>11</v>
      </c>
      <c r="G53" s="20" t="s">
        <v>12</v>
      </c>
      <c r="H53" s="21" t="s">
        <v>12</v>
      </c>
    </row>
    <row r="54" spans="1:8" x14ac:dyDescent="0.3">
      <c r="A54" s="30" t="s">
        <v>13</v>
      </c>
      <c r="B54" s="30">
        <v>3</v>
      </c>
      <c r="C54" s="31">
        <v>369.25</v>
      </c>
      <c r="D54" s="23">
        <v>425.91</v>
      </c>
      <c r="E54" s="23">
        <v>487.88</v>
      </c>
      <c r="F54" s="40">
        <v>551.89</v>
      </c>
      <c r="G54" s="20">
        <f>(F54/E54-1)*100</f>
        <v>13.120029515454611</v>
      </c>
      <c r="H54" s="21">
        <f>(F54/C54-1)*100</f>
        <v>49.462423832092071</v>
      </c>
    </row>
    <row r="55" spans="1:8" x14ac:dyDescent="0.3">
      <c r="A55" s="30" t="s">
        <v>13</v>
      </c>
      <c r="B55" s="30">
        <v>4</v>
      </c>
      <c r="C55" s="31">
        <v>345.28</v>
      </c>
      <c r="D55" s="23">
        <v>400.41</v>
      </c>
      <c r="E55" s="23">
        <v>479.21</v>
      </c>
      <c r="F55" s="40">
        <v>523.32000000000005</v>
      </c>
      <c r="G55" s="20">
        <f>(F55/E55-1)*100</f>
        <v>9.2047327893825415</v>
      </c>
      <c r="H55" s="21">
        <f>(F55/C55-1)*100</f>
        <v>51.563948100092702</v>
      </c>
    </row>
    <row r="56" spans="1:8" x14ac:dyDescent="0.3">
      <c r="A56" s="41" t="s">
        <v>13</v>
      </c>
      <c r="B56" s="41">
        <v>5</v>
      </c>
      <c r="C56" s="31">
        <v>319.76</v>
      </c>
      <c r="D56" s="43" t="s">
        <v>11</v>
      </c>
      <c r="E56" s="43">
        <v>445.64</v>
      </c>
      <c r="F56" s="57" t="s">
        <v>11</v>
      </c>
      <c r="G56" s="20" t="s">
        <v>12</v>
      </c>
      <c r="H56" s="21" t="s">
        <v>12</v>
      </c>
    </row>
    <row r="57" spans="1:8" x14ac:dyDescent="0.3">
      <c r="A57" s="36" t="s">
        <v>13</v>
      </c>
      <c r="B57" s="36"/>
      <c r="C57" s="62">
        <v>355.2</v>
      </c>
      <c r="D57" s="26">
        <v>418.66</v>
      </c>
      <c r="E57" s="26">
        <v>481.02</v>
      </c>
      <c r="F57" s="27">
        <v>538.78</v>
      </c>
      <c r="G57" s="28">
        <f>(F57/E57-1)*100</f>
        <v>12.007816722797383</v>
      </c>
      <c r="H57" s="29">
        <f>(F57/C57-1)*100</f>
        <v>51.683558558558552</v>
      </c>
    </row>
    <row r="58" spans="1:8" x14ac:dyDescent="0.3">
      <c r="A58" s="30" t="s">
        <v>14</v>
      </c>
      <c r="B58" s="30">
        <v>2</v>
      </c>
      <c r="C58" s="63">
        <v>364.93</v>
      </c>
      <c r="D58" s="42">
        <v>428.81</v>
      </c>
      <c r="E58" s="42">
        <v>487.87</v>
      </c>
      <c r="F58" s="46">
        <v>498.96</v>
      </c>
      <c r="G58" s="20">
        <f>(F58/E58-1)*100</f>
        <v>2.2731465349375757</v>
      </c>
      <c r="H58" s="21">
        <f>(F58/C58-1)*100</f>
        <v>36.727591592908212</v>
      </c>
    </row>
    <row r="59" spans="1:8" x14ac:dyDescent="0.3">
      <c r="A59" s="30" t="s">
        <v>14</v>
      </c>
      <c r="B59" s="30">
        <v>3</v>
      </c>
      <c r="C59" s="63">
        <v>357.19</v>
      </c>
      <c r="D59" s="21">
        <v>416.13</v>
      </c>
      <c r="E59" s="21">
        <v>473.29</v>
      </c>
      <c r="F59" s="64">
        <v>540.76</v>
      </c>
      <c r="G59" s="20">
        <f t="shared" ref="G59:G61" si="13">(F59/E59-1)*100</f>
        <v>14.255530435884967</v>
      </c>
      <c r="H59" s="21">
        <f t="shared" ref="H59:H61" si="14">(F59/C59-1)*100</f>
        <v>51.39281614826843</v>
      </c>
    </row>
    <row r="60" spans="1:8" x14ac:dyDescent="0.3">
      <c r="A60" s="30" t="s">
        <v>14</v>
      </c>
      <c r="B60" s="30">
        <v>4</v>
      </c>
      <c r="C60" s="31">
        <v>350.17</v>
      </c>
      <c r="D60" s="42">
        <v>418.22</v>
      </c>
      <c r="E60" s="42">
        <v>469.31</v>
      </c>
      <c r="F60" s="46">
        <v>514.36</v>
      </c>
      <c r="G60" s="20">
        <f t="shared" si="13"/>
        <v>9.5991988238051551</v>
      </c>
      <c r="H60" s="21">
        <f t="shared" si="14"/>
        <v>46.888654082302871</v>
      </c>
    </row>
    <row r="61" spans="1:8" x14ac:dyDescent="0.3">
      <c r="A61" s="30" t="s">
        <v>14</v>
      </c>
      <c r="B61" s="30">
        <v>5</v>
      </c>
      <c r="C61" s="63">
        <v>334.78</v>
      </c>
      <c r="D61" s="23">
        <v>388.79</v>
      </c>
      <c r="E61" s="23">
        <v>443.42</v>
      </c>
      <c r="F61" s="40">
        <v>483.33</v>
      </c>
      <c r="G61" s="20">
        <f t="shared" si="13"/>
        <v>9.0004961436110253</v>
      </c>
      <c r="H61" s="21">
        <f t="shared" si="14"/>
        <v>44.372423681223495</v>
      </c>
    </row>
    <row r="62" spans="1:8" x14ac:dyDescent="0.3">
      <c r="A62" s="36" t="s">
        <v>14</v>
      </c>
      <c r="B62" s="36"/>
      <c r="C62" s="65">
        <v>354.25</v>
      </c>
      <c r="D62" s="66">
        <v>416.49</v>
      </c>
      <c r="E62" s="66">
        <v>470.26</v>
      </c>
      <c r="F62" s="67">
        <v>523.54999999999995</v>
      </c>
      <c r="G62" s="28">
        <f>(F62/E62-1)*100</f>
        <v>11.332029090290474</v>
      </c>
      <c r="H62" s="29">
        <f>(F62/C62-1)*100</f>
        <v>47.791107974594205</v>
      </c>
    </row>
    <row r="63" spans="1:8" x14ac:dyDescent="0.3">
      <c r="A63" s="30" t="s">
        <v>15</v>
      </c>
      <c r="B63" s="30">
        <v>1</v>
      </c>
      <c r="C63" s="31">
        <v>313.81</v>
      </c>
      <c r="D63" s="21">
        <v>384.58</v>
      </c>
      <c r="E63" s="21">
        <v>434.55</v>
      </c>
      <c r="F63" s="64">
        <v>440.75</v>
      </c>
      <c r="G63" s="20">
        <f>(F63/E63-1)*100</f>
        <v>1.4267633183753237</v>
      </c>
      <c r="H63" s="21">
        <f>(F63/C63-1)*100</f>
        <v>40.451228450336195</v>
      </c>
    </row>
    <row r="64" spans="1:8" x14ac:dyDescent="0.3">
      <c r="A64" s="30" t="s">
        <v>15</v>
      </c>
      <c r="B64" s="30">
        <v>2</v>
      </c>
      <c r="C64" s="32">
        <v>334.8</v>
      </c>
      <c r="D64" s="33">
        <v>427.93</v>
      </c>
      <c r="E64" s="33">
        <v>450.49</v>
      </c>
      <c r="F64" s="34">
        <v>495.68</v>
      </c>
      <c r="G64" s="20">
        <f t="shared" ref="G64:G67" si="15">(F64/E64-1)*100</f>
        <v>10.031299251925674</v>
      </c>
      <c r="H64" s="21">
        <f t="shared" ref="H64:H67" si="16">(F64/C64-1)*100</f>
        <v>48.052568697729981</v>
      </c>
    </row>
    <row r="65" spans="1:8" x14ac:dyDescent="0.3">
      <c r="A65" s="30" t="s">
        <v>15</v>
      </c>
      <c r="B65" s="30">
        <v>3</v>
      </c>
      <c r="C65" s="63">
        <v>355.92</v>
      </c>
      <c r="D65" s="21">
        <v>439.57</v>
      </c>
      <c r="E65" s="21">
        <v>464.74</v>
      </c>
      <c r="F65" s="64">
        <v>510.91</v>
      </c>
      <c r="G65" s="20">
        <f t="shared" si="15"/>
        <v>9.9345870809484982</v>
      </c>
      <c r="H65" s="21">
        <f t="shared" si="16"/>
        <v>43.546302539896601</v>
      </c>
    </row>
    <row r="66" spans="1:8" x14ac:dyDescent="0.3">
      <c r="A66" s="30" t="s">
        <v>15</v>
      </c>
      <c r="B66" s="30">
        <v>4</v>
      </c>
      <c r="C66" s="32">
        <v>350.57</v>
      </c>
      <c r="D66" s="33">
        <v>436.22</v>
      </c>
      <c r="E66" s="33">
        <v>474.63</v>
      </c>
      <c r="F66" s="34">
        <v>515.5</v>
      </c>
      <c r="G66" s="20">
        <f t="shared" si="15"/>
        <v>8.610917978214605</v>
      </c>
      <c r="H66" s="21">
        <f t="shared" si="16"/>
        <v>47.04623898222895</v>
      </c>
    </row>
    <row r="67" spans="1:8" x14ac:dyDescent="0.3">
      <c r="A67" s="30" t="s">
        <v>15</v>
      </c>
      <c r="B67" s="30">
        <v>5</v>
      </c>
      <c r="C67" s="63">
        <v>328.23</v>
      </c>
      <c r="D67" s="42">
        <v>408.8</v>
      </c>
      <c r="E67" s="42">
        <v>449.49</v>
      </c>
      <c r="F67" s="46">
        <v>473.17</v>
      </c>
      <c r="G67" s="20">
        <f t="shared" si="15"/>
        <v>5.26819284077511</v>
      </c>
      <c r="H67" s="21">
        <f t="shared" si="16"/>
        <v>44.158059897023413</v>
      </c>
    </row>
    <row r="68" spans="1:8" x14ac:dyDescent="0.3">
      <c r="A68" s="36" t="s">
        <v>15</v>
      </c>
      <c r="B68" s="36"/>
      <c r="C68" s="37">
        <v>351.04</v>
      </c>
      <c r="D68" s="38">
        <v>436.2</v>
      </c>
      <c r="E68" s="38">
        <v>464.85</v>
      </c>
      <c r="F68" s="39">
        <v>508.42</v>
      </c>
      <c r="G68" s="28">
        <f>(F68/E68-1)*100</f>
        <v>9.3729159944067941</v>
      </c>
      <c r="H68" s="29">
        <f>(F68/C68-1)*100</f>
        <v>44.832497721057422</v>
      </c>
    </row>
    <row r="69" spans="1:8" x14ac:dyDescent="0.3">
      <c r="A69" s="30" t="s">
        <v>16</v>
      </c>
      <c r="B69" s="30">
        <v>1</v>
      </c>
      <c r="C69" s="32">
        <v>261.67</v>
      </c>
      <c r="D69" s="33">
        <v>318.26</v>
      </c>
      <c r="E69" s="33">
        <v>356.15</v>
      </c>
      <c r="F69" s="34">
        <v>382.52</v>
      </c>
      <c r="G69" s="20">
        <f>(F69/E69-1)*100</f>
        <v>7.4041836304927777</v>
      </c>
      <c r="H69" s="21">
        <f>(F69/C69-1)*100</f>
        <v>46.184125042993074</v>
      </c>
    </row>
    <row r="70" spans="1:8" x14ac:dyDescent="0.3">
      <c r="A70" s="30" t="s">
        <v>16</v>
      </c>
      <c r="B70" s="30">
        <v>2</v>
      </c>
      <c r="C70" s="32">
        <v>281.36</v>
      </c>
      <c r="D70" s="33">
        <v>362.64</v>
      </c>
      <c r="E70" s="33">
        <v>395.57</v>
      </c>
      <c r="F70" s="34">
        <v>439.04</v>
      </c>
      <c r="G70" s="20">
        <f t="shared" ref="G70:G71" si="17">(F70/E70-1)*100</f>
        <v>10.989205450362771</v>
      </c>
      <c r="H70" s="21">
        <f t="shared" ref="H70:H71" si="18">(F70/C70-1)*100</f>
        <v>56.042081319306234</v>
      </c>
    </row>
    <row r="71" spans="1:8" x14ac:dyDescent="0.3">
      <c r="A71" s="30" t="s">
        <v>16</v>
      </c>
      <c r="B71" s="30">
        <v>3</v>
      </c>
      <c r="C71" s="32">
        <v>297.3</v>
      </c>
      <c r="D71" s="33">
        <v>365.17</v>
      </c>
      <c r="E71" s="33">
        <v>401.42</v>
      </c>
      <c r="F71" s="34">
        <v>444.14</v>
      </c>
      <c r="G71" s="20">
        <f t="shared" si="17"/>
        <v>10.642220118579026</v>
      </c>
      <c r="H71" s="21">
        <f t="shared" si="18"/>
        <v>49.391187352842245</v>
      </c>
    </row>
    <row r="72" spans="1:8" x14ac:dyDescent="0.3">
      <c r="A72" s="30" t="s">
        <v>16</v>
      </c>
      <c r="B72" s="30">
        <v>4</v>
      </c>
      <c r="C72" s="63" t="s">
        <v>11</v>
      </c>
      <c r="D72" s="68" t="s">
        <v>11</v>
      </c>
      <c r="E72" s="68" t="s">
        <v>11</v>
      </c>
      <c r="F72" s="68" t="s">
        <v>11</v>
      </c>
      <c r="G72" s="20" t="s">
        <v>12</v>
      </c>
      <c r="H72" s="21" t="s">
        <v>12</v>
      </c>
    </row>
    <row r="73" spans="1:8" x14ac:dyDescent="0.3">
      <c r="A73" s="58" t="s">
        <v>16</v>
      </c>
      <c r="B73" s="58"/>
      <c r="C73" s="37">
        <v>282.58999999999997</v>
      </c>
      <c r="D73" s="38">
        <v>353.61</v>
      </c>
      <c r="E73" s="38">
        <v>389.43</v>
      </c>
      <c r="F73" s="39">
        <v>428.76</v>
      </c>
      <c r="G73" s="28">
        <f>(F73/E73-1)*100</f>
        <v>10.099376011093142</v>
      </c>
      <c r="H73" s="29">
        <f>(F73/C73-1)*100</f>
        <v>51.725114122934301</v>
      </c>
    </row>
    <row r="74" spans="1:8" x14ac:dyDescent="0.3">
      <c r="A74" s="47" t="s">
        <v>21</v>
      </c>
      <c r="B74" s="59"/>
      <c r="C74" s="48">
        <v>322.62</v>
      </c>
      <c r="D74" s="48">
        <v>401.13</v>
      </c>
      <c r="E74" s="48">
        <v>436.86</v>
      </c>
      <c r="F74" s="48">
        <v>480.23</v>
      </c>
      <c r="G74" s="49">
        <f>(F74/E74-1)*100</f>
        <v>9.927665613697755</v>
      </c>
      <c r="H74" s="50">
        <f>(F74/C74-1)*100</f>
        <v>48.853139916930147</v>
      </c>
    </row>
    <row r="75" spans="1:8" x14ac:dyDescent="0.3">
      <c r="A75" s="51" t="s">
        <v>22</v>
      </c>
      <c r="B75" s="51"/>
      <c r="C75" s="51"/>
      <c r="D75" s="51"/>
      <c r="E75" s="51"/>
      <c r="F75" s="51"/>
      <c r="G75" s="51"/>
      <c r="H75" s="51"/>
    </row>
    <row r="76" spans="1:8" x14ac:dyDescent="0.3">
      <c r="A76" s="30" t="s">
        <v>13</v>
      </c>
      <c r="B76" s="30">
        <v>2</v>
      </c>
      <c r="C76" s="17">
        <v>417.57</v>
      </c>
      <c r="D76" s="18" t="s">
        <v>11</v>
      </c>
      <c r="E76" s="18">
        <v>469.71</v>
      </c>
      <c r="F76" s="18" t="s">
        <v>11</v>
      </c>
      <c r="G76" s="20" t="s">
        <v>12</v>
      </c>
      <c r="H76" s="21" t="s">
        <v>12</v>
      </c>
    </row>
    <row r="77" spans="1:8" x14ac:dyDescent="0.3">
      <c r="A77" s="30" t="s">
        <v>13</v>
      </c>
      <c r="B77" s="30">
        <v>3</v>
      </c>
      <c r="C77" s="32">
        <v>393.6</v>
      </c>
      <c r="D77" s="42">
        <v>431.23</v>
      </c>
      <c r="E77" s="42">
        <v>502.46</v>
      </c>
      <c r="F77" s="46">
        <v>529.27</v>
      </c>
      <c r="G77" s="20">
        <f t="shared" ref="G77" si="19">(F77/E77-1)*100</f>
        <v>5.3357481192532807</v>
      </c>
      <c r="H77" s="21">
        <f t="shared" ref="H77" si="20">(F77/C77-1)*100</f>
        <v>34.469004065040629</v>
      </c>
    </row>
    <row r="78" spans="1:8" x14ac:dyDescent="0.3">
      <c r="A78" s="30" t="s">
        <v>13</v>
      </c>
      <c r="B78" s="30">
        <v>4</v>
      </c>
      <c r="C78" s="31">
        <v>372.87</v>
      </c>
      <c r="D78" s="42">
        <v>450.13</v>
      </c>
      <c r="E78" s="42">
        <v>510.1</v>
      </c>
      <c r="F78" s="57" t="s">
        <v>11</v>
      </c>
      <c r="G78" s="20" t="s">
        <v>12</v>
      </c>
      <c r="H78" s="21" t="s">
        <v>12</v>
      </c>
    </row>
    <row r="79" spans="1:8" x14ac:dyDescent="0.3">
      <c r="A79" s="36" t="s">
        <v>13</v>
      </c>
      <c r="B79" s="36"/>
      <c r="C79" s="37">
        <v>386.91</v>
      </c>
      <c r="D79" s="69">
        <v>438.36</v>
      </c>
      <c r="E79" s="69">
        <v>500.19</v>
      </c>
      <c r="F79" s="70">
        <v>521.70000000000005</v>
      </c>
      <c r="G79" s="28">
        <f>(F79/E79-1)*100</f>
        <v>4.3003658609728435</v>
      </c>
      <c r="H79" s="29">
        <f>(F79/C79-1)*100</f>
        <v>34.83755912227651</v>
      </c>
    </row>
    <row r="80" spans="1:8" x14ac:dyDescent="0.3">
      <c r="A80" s="71" t="s">
        <v>14</v>
      </c>
      <c r="B80" s="71">
        <v>1</v>
      </c>
      <c r="C80" s="17" t="s">
        <v>11</v>
      </c>
      <c r="D80" s="23" t="s">
        <v>11</v>
      </c>
      <c r="E80" s="23" t="s">
        <v>11</v>
      </c>
      <c r="F80" s="23" t="s">
        <v>11</v>
      </c>
      <c r="G80" s="20" t="s">
        <v>12</v>
      </c>
      <c r="H80" s="21" t="s">
        <v>12</v>
      </c>
    </row>
    <row r="81" spans="1:8" x14ac:dyDescent="0.3">
      <c r="A81" s="30" t="s">
        <v>14</v>
      </c>
      <c r="B81" s="30">
        <v>2</v>
      </c>
      <c r="C81" s="72">
        <v>386.91</v>
      </c>
      <c r="D81" s="73">
        <v>410.39</v>
      </c>
      <c r="E81" s="73">
        <v>466.92</v>
      </c>
      <c r="F81" s="74">
        <v>500.67</v>
      </c>
      <c r="G81" s="20">
        <f>(F81/E81-1)*100</f>
        <v>7.2282189668465779</v>
      </c>
      <c r="H81" s="21">
        <f>(F81/C81-1)*100</f>
        <v>29.40218655501279</v>
      </c>
    </row>
    <row r="82" spans="1:8" x14ac:dyDescent="0.3">
      <c r="A82" s="30" t="s">
        <v>14</v>
      </c>
      <c r="B82" s="30">
        <v>3</v>
      </c>
      <c r="C82" s="32">
        <v>383.36</v>
      </c>
      <c r="D82" s="33">
        <v>451.2</v>
      </c>
      <c r="E82" s="33">
        <v>483.47</v>
      </c>
      <c r="F82" s="34">
        <v>527.41999999999996</v>
      </c>
      <c r="G82" s="20">
        <f t="shared" ref="G82:G83" si="21">(F82/E82-1)*100</f>
        <v>9.0905330216972899</v>
      </c>
      <c r="H82" s="21">
        <f t="shared" ref="H82:H83" si="22">(F82/C82-1)*100</f>
        <v>37.578255425709493</v>
      </c>
    </row>
    <row r="83" spans="1:8" x14ac:dyDescent="0.3">
      <c r="A83" s="30" t="s">
        <v>14</v>
      </c>
      <c r="B83" s="30">
        <v>4</v>
      </c>
      <c r="C83" s="32">
        <v>380.88</v>
      </c>
      <c r="D83" s="33">
        <v>455.76</v>
      </c>
      <c r="E83" s="33">
        <v>489.44</v>
      </c>
      <c r="F83" s="34">
        <v>524.97</v>
      </c>
      <c r="G83" s="20">
        <f t="shared" si="21"/>
        <v>7.2593167701863415</v>
      </c>
      <c r="H83" s="21">
        <f t="shared" si="22"/>
        <v>37.830812854442364</v>
      </c>
    </row>
    <row r="84" spans="1:8" x14ac:dyDescent="0.3">
      <c r="A84" s="30" t="s">
        <v>14</v>
      </c>
      <c r="B84" s="30">
        <v>5</v>
      </c>
      <c r="C84" s="75">
        <v>386.11</v>
      </c>
      <c r="D84" s="42">
        <v>425.69</v>
      </c>
      <c r="E84" s="42">
        <v>489.39</v>
      </c>
      <c r="F84" s="23" t="s">
        <v>11</v>
      </c>
      <c r="G84" s="20" t="s">
        <v>12</v>
      </c>
      <c r="H84" s="21" t="s">
        <v>12</v>
      </c>
    </row>
    <row r="85" spans="1:8" x14ac:dyDescent="0.3">
      <c r="A85" s="36" t="s">
        <v>14</v>
      </c>
      <c r="B85" s="36"/>
      <c r="C85" s="37">
        <v>382.51</v>
      </c>
      <c r="D85" s="38">
        <v>448.24</v>
      </c>
      <c r="E85" s="38">
        <v>484.44</v>
      </c>
      <c r="F85" s="39">
        <v>524.28</v>
      </c>
      <c r="G85" s="28">
        <f>(F85/E85-1)*100</f>
        <v>8.2239286598959627</v>
      </c>
      <c r="H85" s="29">
        <f>(F85/C85-1)*100</f>
        <v>37.063083318083187</v>
      </c>
    </row>
    <row r="86" spans="1:8" x14ac:dyDescent="0.3">
      <c r="A86" s="30" t="s">
        <v>15</v>
      </c>
      <c r="B86" s="30">
        <v>1</v>
      </c>
      <c r="C86" s="76">
        <v>330.32</v>
      </c>
      <c r="D86" s="23" t="s">
        <v>11</v>
      </c>
      <c r="E86" s="23" t="s">
        <v>11</v>
      </c>
      <c r="F86" s="40">
        <v>595.96</v>
      </c>
      <c r="G86" s="20" t="s">
        <v>12</v>
      </c>
      <c r="H86" s="21">
        <f>(F86/C86-1)*100</f>
        <v>80.418987648341016</v>
      </c>
    </row>
    <row r="87" spans="1:8" x14ac:dyDescent="0.3">
      <c r="A87" s="30" t="s">
        <v>15</v>
      </c>
      <c r="B87" s="30">
        <v>2</v>
      </c>
      <c r="C87" s="32">
        <v>336.81</v>
      </c>
      <c r="D87" s="33">
        <v>405.49</v>
      </c>
      <c r="E87" s="33">
        <v>427.26</v>
      </c>
      <c r="F87" s="34">
        <v>475.04</v>
      </c>
      <c r="G87" s="20">
        <f>(F87/E87-1)*100</f>
        <v>11.182886298740824</v>
      </c>
      <c r="H87" s="21">
        <f>(F87/C87-1)*100</f>
        <v>41.040942964876351</v>
      </c>
    </row>
    <row r="88" spans="1:8" x14ac:dyDescent="0.3">
      <c r="A88" s="30" t="s">
        <v>15</v>
      </c>
      <c r="B88" s="30">
        <v>3</v>
      </c>
      <c r="C88" s="32">
        <v>366.17</v>
      </c>
      <c r="D88" s="33">
        <v>433.48</v>
      </c>
      <c r="E88" s="33">
        <v>459.77</v>
      </c>
      <c r="F88" s="34">
        <v>497.74</v>
      </c>
      <c r="G88" s="20">
        <f t="shared" ref="G88:G89" si="23">(F88/E88-1)*100</f>
        <v>8.2584770646192638</v>
      </c>
      <c r="H88" s="21">
        <f t="shared" ref="H88:H89" si="24">(F88/C88-1)*100</f>
        <v>35.931397984542699</v>
      </c>
    </row>
    <row r="89" spans="1:8" x14ac:dyDescent="0.3">
      <c r="A89" s="30" t="s">
        <v>15</v>
      </c>
      <c r="B89" s="30">
        <v>4</v>
      </c>
      <c r="C89" s="32">
        <v>375.05</v>
      </c>
      <c r="D89" s="33">
        <v>434.33</v>
      </c>
      <c r="E89" s="33">
        <v>473.07</v>
      </c>
      <c r="F89" s="34">
        <v>508.02</v>
      </c>
      <c r="G89" s="20">
        <f t="shared" si="23"/>
        <v>7.3879129938486887</v>
      </c>
      <c r="H89" s="21">
        <f t="shared" si="24"/>
        <v>35.453939474736693</v>
      </c>
    </row>
    <row r="90" spans="1:8" x14ac:dyDescent="0.3">
      <c r="A90" s="30" t="s">
        <v>15</v>
      </c>
      <c r="B90" s="30">
        <v>5</v>
      </c>
      <c r="C90" s="63" t="s">
        <v>11</v>
      </c>
      <c r="D90" s="23" t="s">
        <v>11</v>
      </c>
      <c r="E90" s="23" t="s">
        <v>11</v>
      </c>
      <c r="F90" s="23" t="s">
        <v>11</v>
      </c>
      <c r="G90" s="20" t="s">
        <v>12</v>
      </c>
      <c r="H90" s="21" t="s">
        <v>12</v>
      </c>
    </row>
    <row r="91" spans="1:8" x14ac:dyDescent="0.3">
      <c r="A91" s="36" t="s">
        <v>15</v>
      </c>
      <c r="B91" s="36"/>
      <c r="C91" s="44">
        <v>363.09</v>
      </c>
      <c r="D91" s="38">
        <v>428.69</v>
      </c>
      <c r="E91" s="38">
        <v>456.1</v>
      </c>
      <c r="F91" s="39">
        <v>496.97</v>
      </c>
      <c r="G91" s="28">
        <f>(F91/E91-1)*100</f>
        <v>8.9607542205656578</v>
      </c>
      <c r="H91" s="29">
        <f>(F91/C91-1)*100</f>
        <v>36.872400782175241</v>
      </c>
    </row>
    <row r="92" spans="1:8" x14ac:dyDescent="0.3">
      <c r="A92" s="30" t="s">
        <v>16</v>
      </c>
      <c r="B92" s="30">
        <v>1</v>
      </c>
      <c r="C92" s="32">
        <v>263.92</v>
      </c>
      <c r="D92" s="33">
        <v>320.76</v>
      </c>
      <c r="E92" s="33">
        <v>369.62</v>
      </c>
      <c r="F92" s="34">
        <v>382.81</v>
      </c>
      <c r="G92" s="20">
        <f>(F92/E92-1)*100</f>
        <v>3.5685298414587896</v>
      </c>
      <c r="H92" s="21">
        <f>(F92/C92-1)*100</f>
        <v>45.047741739921186</v>
      </c>
    </row>
    <row r="93" spans="1:8" x14ac:dyDescent="0.3">
      <c r="A93" s="30" t="s">
        <v>16</v>
      </c>
      <c r="B93" s="30">
        <v>2</v>
      </c>
      <c r="C93" s="32">
        <v>283.29000000000002</v>
      </c>
      <c r="D93" s="33">
        <v>335.49</v>
      </c>
      <c r="E93" s="33">
        <v>351.53</v>
      </c>
      <c r="F93" s="34">
        <v>414.95</v>
      </c>
      <c r="G93" s="20">
        <f t="shared" ref="G93:G94" si="25">(F93/E93-1)*100</f>
        <v>18.041134469319829</v>
      </c>
      <c r="H93" s="21">
        <f t="shared" ref="H93:H94" si="26">(F93/C93-1)*100</f>
        <v>46.475343287796946</v>
      </c>
    </row>
    <row r="94" spans="1:8" x14ac:dyDescent="0.3">
      <c r="A94" s="30" t="s">
        <v>16</v>
      </c>
      <c r="B94" s="30">
        <v>3</v>
      </c>
      <c r="C94" s="77">
        <v>313.94</v>
      </c>
      <c r="D94" s="73">
        <v>365.36</v>
      </c>
      <c r="E94" s="73">
        <v>416.9</v>
      </c>
      <c r="F94" s="74">
        <v>468.72</v>
      </c>
      <c r="G94" s="20">
        <f t="shared" si="25"/>
        <v>12.429839289997613</v>
      </c>
      <c r="H94" s="21">
        <f t="shared" si="26"/>
        <v>49.302414474103351</v>
      </c>
    </row>
    <row r="95" spans="1:8" x14ac:dyDescent="0.3">
      <c r="A95" s="58" t="s">
        <v>16</v>
      </c>
      <c r="B95" s="58"/>
      <c r="C95" s="37">
        <v>303.83</v>
      </c>
      <c r="D95" s="38">
        <v>350.81</v>
      </c>
      <c r="E95" s="38">
        <v>384.38</v>
      </c>
      <c r="F95" s="39">
        <v>433.98</v>
      </c>
      <c r="G95" s="28">
        <f>(F95/E95-1)*100</f>
        <v>12.903897185077273</v>
      </c>
      <c r="H95" s="29">
        <f>(F95/C95-1)*100</f>
        <v>42.83645459632033</v>
      </c>
    </row>
    <row r="96" spans="1:8" x14ac:dyDescent="0.3">
      <c r="A96" s="47" t="s">
        <v>10</v>
      </c>
      <c r="B96" s="59"/>
      <c r="C96" s="48">
        <v>360.02</v>
      </c>
      <c r="D96" s="78">
        <v>422.52</v>
      </c>
      <c r="E96" s="78">
        <v>463.56</v>
      </c>
      <c r="F96" s="78">
        <v>498.61</v>
      </c>
      <c r="G96" s="49">
        <f>(F96/E96-1)*100</f>
        <v>7.5610492708602983</v>
      </c>
      <c r="H96" s="50">
        <f>(F96/C96-1)*100</f>
        <v>38.495083606466316</v>
      </c>
    </row>
    <row r="97" spans="1:8" x14ac:dyDescent="0.3">
      <c r="A97" s="79" t="s">
        <v>23</v>
      </c>
      <c r="B97" s="79"/>
      <c r="C97" s="37">
        <v>354.57</v>
      </c>
      <c r="D97" s="38">
        <v>429.24</v>
      </c>
      <c r="E97" s="38">
        <v>471.04</v>
      </c>
      <c r="F97" s="39">
        <v>512.02</v>
      </c>
      <c r="G97" s="28">
        <f>(F97/E97-1)*100</f>
        <v>8.6998980978260754</v>
      </c>
      <c r="H97" s="29">
        <f>(F97/C97-1)*100</f>
        <v>44.405900104351744</v>
      </c>
    </row>
    <row r="99" spans="1:8" x14ac:dyDescent="0.3">
      <c r="A99" s="80" t="s">
        <v>24</v>
      </c>
      <c r="B99" s="81"/>
      <c r="C99" s="82"/>
      <c r="D99" s="82"/>
      <c r="E99" s="82"/>
      <c r="F99" s="82"/>
      <c r="G99" s="81"/>
    </row>
    <row r="100" spans="1:8" x14ac:dyDescent="0.3">
      <c r="A100" s="83" t="s">
        <v>25</v>
      </c>
      <c r="B100" s="81"/>
      <c r="C100" s="81"/>
      <c r="D100" s="81"/>
      <c r="E100" s="81"/>
      <c r="F100" s="81"/>
      <c r="G100" s="81"/>
    </row>
    <row r="101" spans="1:8" x14ac:dyDescent="0.3">
      <c r="A101" s="84" t="s">
        <v>26</v>
      </c>
      <c r="B101" s="81"/>
      <c r="C101" s="81"/>
      <c r="D101" s="81"/>
      <c r="E101" s="81"/>
      <c r="F101" s="81"/>
      <c r="G101" s="81"/>
    </row>
    <row r="102" spans="1:8" x14ac:dyDescent="0.3">
      <c r="A102" s="84" t="s">
        <v>27</v>
      </c>
      <c r="B102" s="81"/>
      <c r="C102" s="85"/>
      <c r="D102" s="85"/>
      <c r="E102" s="85"/>
      <c r="F102" s="85"/>
      <c r="G102" s="85"/>
      <c r="H102" s="85"/>
    </row>
    <row r="103" spans="1:8" x14ac:dyDescent="0.3">
      <c r="A103" s="86"/>
      <c r="B103" s="81"/>
      <c r="C103" s="87"/>
      <c r="D103" s="87"/>
      <c r="E103" s="87"/>
      <c r="F103" s="87"/>
      <c r="G103" s="87"/>
      <c r="H103" s="87"/>
    </row>
    <row r="104" spans="1:8" x14ac:dyDescent="0.3">
      <c r="B104" s="88"/>
      <c r="C104" s="89"/>
      <c r="E104" s="85" t="s">
        <v>28</v>
      </c>
      <c r="F104" s="85"/>
      <c r="G104" s="89"/>
      <c r="H104" s="89"/>
    </row>
    <row r="105" spans="1:8" x14ac:dyDescent="0.3">
      <c r="B105" s="90"/>
      <c r="E105" s="91" t="s">
        <v>29</v>
      </c>
      <c r="F105" s="91"/>
    </row>
  </sheetData>
  <mergeCells count="33">
    <mergeCell ref="A96:B96"/>
    <mergeCell ref="A97:B97"/>
    <mergeCell ref="C103:H103"/>
    <mergeCell ref="A74:B74"/>
    <mergeCell ref="A75:H75"/>
    <mergeCell ref="A79:B79"/>
    <mergeCell ref="A85:B85"/>
    <mergeCell ref="A91:B91"/>
    <mergeCell ref="A95:B95"/>
    <mergeCell ref="A51:B51"/>
    <mergeCell ref="A52:H52"/>
    <mergeCell ref="A57:B57"/>
    <mergeCell ref="A62:B62"/>
    <mergeCell ref="A68:B68"/>
    <mergeCell ref="A73:B73"/>
    <mergeCell ref="A29:H29"/>
    <mergeCell ref="A32:B32"/>
    <mergeCell ref="A36:B36"/>
    <mergeCell ref="A41:B41"/>
    <mergeCell ref="A46:B46"/>
    <mergeCell ref="A50:B50"/>
    <mergeCell ref="A9:B9"/>
    <mergeCell ref="A13:B13"/>
    <mergeCell ref="A18:B18"/>
    <mergeCell ref="A23:B23"/>
    <mergeCell ref="A27:B27"/>
    <mergeCell ref="A28:B28"/>
    <mergeCell ref="A2:H2"/>
    <mergeCell ref="A4:A5"/>
    <mergeCell ref="B4:B5"/>
    <mergeCell ref="D4:F4"/>
    <mergeCell ref="G4:H4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2025-04-23T04:48:01Z</dcterms:created>
  <dcterms:modified xsi:type="dcterms:W3CDTF">2025-04-23T04:48:26Z</dcterms:modified>
</cp:coreProperties>
</file>