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Rinka\Internetui\2025\balandis\"/>
    </mc:Choice>
  </mc:AlternateContent>
  <xr:revisionPtr revIDLastSave="0" documentId="8_{201FA738-CA48-41F8-A66D-714419FE3EC9}" xr6:coauthVersionLast="47" xr6:coauthVersionMax="47" xr10:uidLastSave="{00000000-0000-0000-0000-000000000000}"/>
  <bookViews>
    <workbookView xWindow="-108" yWindow="-108" windowWidth="23256" windowHeight="12576" xr2:uid="{F2B97E8D-DC4A-44D9-9CDA-92DC5D1BEF04}"/>
  </bookViews>
  <sheets>
    <sheet name="Grūdų sup kainos Lietuvoj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6" i="1" l="1"/>
  <c r="M26" i="1"/>
  <c r="L26" i="1"/>
  <c r="K26" i="1"/>
  <c r="N25" i="1"/>
  <c r="M25" i="1"/>
  <c r="L25" i="1"/>
  <c r="K25" i="1"/>
  <c r="N24" i="1"/>
  <c r="M24" i="1"/>
  <c r="L24" i="1"/>
  <c r="K24" i="1"/>
  <c r="N23" i="1"/>
  <c r="M23" i="1"/>
  <c r="L23" i="1"/>
  <c r="K23" i="1"/>
  <c r="N22" i="1"/>
  <c r="M22" i="1"/>
  <c r="L22" i="1"/>
  <c r="K22" i="1"/>
  <c r="N21" i="1"/>
  <c r="M21" i="1"/>
  <c r="L21" i="1"/>
  <c r="K21" i="1"/>
  <c r="L20" i="1"/>
  <c r="K20" i="1"/>
  <c r="N19" i="1"/>
  <c r="M19" i="1"/>
  <c r="L19" i="1"/>
  <c r="K19" i="1"/>
  <c r="N18" i="1"/>
  <c r="M18" i="1"/>
  <c r="L18" i="1"/>
  <c r="K18" i="1"/>
  <c r="N17" i="1"/>
  <c r="M17" i="1"/>
  <c r="L17" i="1"/>
  <c r="K17" i="1"/>
  <c r="N16" i="1"/>
  <c r="M16" i="1"/>
  <c r="L16" i="1"/>
  <c r="K16" i="1"/>
  <c r="L15" i="1"/>
  <c r="K15" i="1"/>
  <c r="N13" i="1"/>
  <c r="M13" i="1"/>
  <c r="L13" i="1"/>
  <c r="K13" i="1"/>
  <c r="N12" i="1"/>
  <c r="M12" i="1"/>
  <c r="L12" i="1"/>
  <c r="K12" i="1"/>
  <c r="N11" i="1"/>
  <c r="M11" i="1"/>
  <c r="L11" i="1"/>
  <c r="K11" i="1"/>
  <c r="N10" i="1"/>
  <c r="M10" i="1"/>
  <c r="L10" i="1"/>
  <c r="K10" i="1"/>
  <c r="N9" i="1"/>
  <c r="M9" i="1"/>
  <c r="L9" i="1"/>
  <c r="K9" i="1"/>
  <c r="N8" i="1"/>
  <c r="M8" i="1"/>
  <c r="L8" i="1"/>
  <c r="K8" i="1"/>
  <c r="N7" i="1"/>
  <c r="M7" i="1"/>
  <c r="L7" i="1"/>
  <c r="K7" i="1"/>
</calcChain>
</file>

<file path=xl/sharedStrings.xml><?xml version="1.0" encoding="utf-8"?>
<sst xmlns="http://schemas.openxmlformats.org/spreadsheetml/2006/main" count="65" uniqueCount="34">
  <si>
    <t xml:space="preserve">Grūdų  ir rapsų supirkimo kainos  (iš augintojų ir kitų vidaus rinkos ūkio subjektų) Lietuvoje, EUR/t (be PVM) </t>
  </si>
  <si>
    <t xml:space="preserve">                       Data
Grūdai</t>
  </si>
  <si>
    <t>Pokytis, %</t>
  </si>
  <si>
    <t>kovas</t>
  </si>
  <si>
    <t>sausis</t>
  </si>
  <si>
    <t>vasaris</t>
  </si>
  <si>
    <t>mėnesio***</t>
  </si>
  <si>
    <t>metų****</t>
  </si>
  <si>
    <t xml:space="preserve">be NP* </t>
  </si>
  <si>
    <t>su NP**</t>
  </si>
  <si>
    <t>Kviečiai</t>
  </si>
  <si>
    <t xml:space="preserve">   ekstra</t>
  </si>
  <si>
    <t xml:space="preserve">   I klasė</t>
  </si>
  <si>
    <t xml:space="preserve">   II klasė</t>
  </si>
  <si>
    <t xml:space="preserve">   III klasė</t>
  </si>
  <si>
    <t xml:space="preserve">   IV klasė</t>
  </si>
  <si>
    <t>Rugiai</t>
  </si>
  <si>
    <t>●</t>
  </si>
  <si>
    <t>-</t>
  </si>
  <si>
    <t>Miežiai</t>
  </si>
  <si>
    <t xml:space="preserve">   salykliniai</t>
  </si>
  <si>
    <t>Avižos</t>
  </si>
  <si>
    <t>Grikiai</t>
  </si>
  <si>
    <t>Kvietrugiai</t>
  </si>
  <si>
    <t xml:space="preserve">Kukurūzai </t>
  </si>
  <si>
    <t>Žirniai</t>
  </si>
  <si>
    <t>Pupos</t>
  </si>
  <si>
    <t>Rapsai</t>
  </si>
  <si>
    <t>● – konfidencialūs duomenys</t>
  </si>
  <si>
    <t>*  kaina be nuoskaitų (prieš valymą ir džiovinimą) ir priemokų</t>
  </si>
  <si>
    <t xml:space="preserve">** kaina su nuoskaitomis (po valymo ir džiovinimo) ir priemokomis </t>
  </si>
  <si>
    <t>*** lyginant  2025 m. kovo mėn. su 2025 m. vasario mėn.</t>
  </si>
  <si>
    <t>**** lyginant  2025 m.  kovo mėn. su 2024 m.  kovo mėn.</t>
  </si>
  <si>
    <t>Šaltinis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</si>
</sst>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9"/>
      <name val="Arial"/>
      <family val="2"/>
      <charset val="186"/>
    </font>
    <font>
      <sz val="9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indexed="9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indexed="9"/>
      </right>
      <top/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 style="thin">
        <color indexed="22"/>
      </top>
      <bottom style="thick">
        <color indexed="22"/>
      </bottom>
      <diagonal/>
    </border>
    <border>
      <left/>
      <right/>
      <top style="thin">
        <color indexed="22"/>
      </top>
      <bottom style="thick">
        <color indexed="22"/>
      </bottom>
      <diagonal/>
    </border>
    <border>
      <left style="thin">
        <color indexed="22"/>
      </left>
      <right/>
      <top style="thin">
        <color indexed="22"/>
      </top>
      <bottom style="thick">
        <color indexed="22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5">
    <xf numFmtId="0" fontId="0" fillId="0" borderId="0" xfId="0"/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0" xfId="1" applyFont="1" applyAlignment="1">
      <alignment horizontal="center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1" fontId="3" fillId="0" borderId="0" xfId="1" applyNumberFormat="1" applyFont="1" applyAlignment="1">
      <alignment horizontal="center" vertical="center"/>
    </xf>
    <xf numFmtId="0" fontId="4" fillId="2" borderId="6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3" fillId="0" borderId="0" xfId="2" applyFont="1" applyAlignment="1">
      <alignment vertical="center"/>
    </xf>
    <xf numFmtId="0" fontId="4" fillId="2" borderId="9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2" fontId="5" fillId="0" borderId="0" xfId="1" applyNumberFormat="1" applyFont="1" applyAlignment="1">
      <alignment horizontal="right" vertical="center"/>
    </xf>
    <xf numFmtId="2" fontId="5" fillId="0" borderId="12" xfId="1" applyNumberFormat="1" applyFont="1" applyBorder="1" applyAlignment="1">
      <alignment horizontal="right" vertical="center"/>
    </xf>
    <xf numFmtId="2" fontId="5" fillId="0" borderId="13" xfId="1" applyNumberFormat="1" applyFont="1" applyBorder="1" applyAlignment="1">
      <alignment horizontal="right" vertical="center"/>
    </xf>
    <xf numFmtId="2" fontId="5" fillId="0" borderId="14" xfId="1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wrapText="1"/>
    </xf>
    <xf numFmtId="2" fontId="4" fillId="0" borderId="16" xfId="1" applyNumberFormat="1" applyFont="1" applyBorder="1" applyAlignment="1">
      <alignment horizontal="right" vertical="center"/>
    </xf>
    <xf numFmtId="2" fontId="4" fillId="0" borderId="17" xfId="1" applyNumberFormat="1" applyFont="1" applyBorder="1" applyAlignment="1">
      <alignment horizontal="right" vertical="center"/>
    </xf>
    <xf numFmtId="2" fontId="4" fillId="0" borderId="18" xfId="1" applyNumberFormat="1" applyFont="1" applyBorder="1" applyAlignment="1">
      <alignment horizontal="right" vertical="center"/>
    </xf>
    <xf numFmtId="2" fontId="4" fillId="0" borderId="19" xfId="1" applyNumberFormat="1" applyFont="1" applyBorder="1" applyAlignment="1">
      <alignment horizontal="right" vertical="center"/>
    </xf>
    <xf numFmtId="2" fontId="4" fillId="0" borderId="0" xfId="1" applyNumberFormat="1" applyFont="1" applyAlignment="1">
      <alignment horizontal="right" vertical="center"/>
    </xf>
    <xf numFmtId="0" fontId="4" fillId="0" borderId="20" xfId="0" applyFont="1" applyBorder="1" applyAlignment="1">
      <alignment horizontal="left" vertical="center" wrapText="1"/>
    </xf>
    <xf numFmtId="2" fontId="4" fillId="0" borderId="12" xfId="1" applyNumberFormat="1" applyFont="1" applyBorder="1" applyAlignment="1">
      <alignment horizontal="right" vertical="center"/>
    </xf>
    <xf numFmtId="0" fontId="4" fillId="0" borderId="12" xfId="0" applyFont="1" applyBorder="1" applyAlignment="1">
      <alignment horizontal="left" vertical="center" wrapText="1"/>
    </xf>
    <xf numFmtId="0" fontId="5" fillId="0" borderId="21" xfId="1" applyFont="1" applyBorder="1" applyAlignment="1">
      <alignment horizontal="left" vertical="center"/>
    </xf>
    <xf numFmtId="2" fontId="5" fillId="0" borderId="22" xfId="1" applyNumberFormat="1" applyFont="1" applyBorder="1" applyAlignment="1">
      <alignment horizontal="right" vertical="center"/>
    </xf>
    <xf numFmtId="2" fontId="5" fillId="0" borderId="21" xfId="1" applyNumberFormat="1" applyFont="1" applyBorder="1" applyAlignment="1">
      <alignment horizontal="right" vertical="center"/>
    </xf>
    <xf numFmtId="0" fontId="4" fillId="0" borderId="18" xfId="1" applyFont="1" applyBorder="1" applyAlignment="1">
      <alignment horizontal="left" vertical="center"/>
    </xf>
    <xf numFmtId="2" fontId="4" fillId="0" borderId="23" xfId="1" applyNumberFormat="1" applyFont="1" applyBorder="1" applyAlignment="1">
      <alignment horizontal="right" vertical="center"/>
    </xf>
    <xf numFmtId="0" fontId="4" fillId="0" borderId="24" xfId="1" applyFont="1" applyBorder="1" applyAlignment="1">
      <alignment horizontal="left" vertical="center"/>
    </xf>
    <xf numFmtId="2" fontId="4" fillId="0" borderId="13" xfId="1" applyNumberFormat="1" applyFont="1" applyBorder="1" applyAlignment="1">
      <alignment horizontal="right" vertical="center"/>
    </xf>
    <xf numFmtId="2" fontId="4" fillId="0" borderId="24" xfId="1" applyNumberFormat="1" applyFont="1" applyBorder="1" applyAlignment="1">
      <alignment horizontal="right" vertical="center"/>
    </xf>
    <xf numFmtId="2" fontId="4" fillId="0" borderId="25" xfId="1" applyNumberFormat="1" applyFont="1" applyBorder="1" applyAlignment="1">
      <alignment horizontal="right" vertical="center"/>
    </xf>
    <xf numFmtId="0" fontId="4" fillId="0" borderId="12" xfId="1" applyFont="1" applyBorder="1" applyAlignment="1">
      <alignment horizontal="left" vertical="center"/>
    </xf>
    <xf numFmtId="164" fontId="3" fillId="0" borderId="0" xfId="2" applyNumberFormat="1" applyFont="1" applyAlignment="1">
      <alignment vertical="center"/>
    </xf>
    <xf numFmtId="2" fontId="4" fillId="0" borderId="14" xfId="1" applyNumberFormat="1" applyFont="1" applyBorder="1" applyAlignment="1">
      <alignment horizontal="right" vertical="center"/>
    </xf>
    <xf numFmtId="2" fontId="4" fillId="0" borderId="20" xfId="1" applyNumberFormat="1" applyFont="1" applyBorder="1" applyAlignment="1">
      <alignment horizontal="right" vertical="center"/>
    </xf>
    <xf numFmtId="0" fontId="4" fillId="0" borderId="26" xfId="1" applyFont="1" applyBorder="1" applyAlignment="1">
      <alignment horizontal="left" vertical="center"/>
    </xf>
    <xf numFmtId="2" fontId="4" fillId="0" borderId="27" xfId="1" applyNumberFormat="1" applyFont="1" applyBorder="1" applyAlignment="1">
      <alignment horizontal="right" vertical="center"/>
    </xf>
    <xf numFmtId="2" fontId="4" fillId="0" borderId="26" xfId="1" applyNumberFormat="1" applyFont="1" applyBorder="1" applyAlignment="1">
      <alignment horizontal="right" vertical="center"/>
    </xf>
    <xf numFmtId="2" fontId="4" fillId="0" borderId="28" xfId="1" applyNumberFormat="1" applyFont="1" applyBorder="1" applyAlignment="1">
      <alignment horizontal="right" vertical="center"/>
    </xf>
    <xf numFmtId="0" fontId="4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165" fontId="4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</cellXfs>
  <cellStyles count="3">
    <cellStyle name="Normal" xfId="0" builtinId="0"/>
    <cellStyle name="Normal 5" xfId="2" xr:uid="{4521C038-9FB3-45FD-A760-7D3443D93BFB}"/>
    <cellStyle name="Normal_Sheet1_1 2" xfId="1" xr:uid="{BB342516-622E-4000-9191-6275A61E0C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2CCB6-729A-4299-97A9-E593E13D1A6A}">
  <dimension ref="B2:O34"/>
  <sheetViews>
    <sheetView showGridLines="0" tabSelected="1" workbookViewId="0">
      <selection activeCell="U8" sqref="U8"/>
    </sheetView>
  </sheetViews>
  <sheetFormatPr defaultColWidth="5.7109375" defaultRowHeight="15" customHeight="1" x14ac:dyDescent="0.2"/>
  <cols>
    <col min="1" max="1" width="3.7109375" style="3" customWidth="1"/>
    <col min="2" max="2" width="14.28515625" style="3" customWidth="1"/>
    <col min="3" max="10" width="7.28515625" style="3" customWidth="1"/>
    <col min="11" max="14" width="7" style="3" customWidth="1"/>
    <col min="15" max="256" width="5.7109375" style="3"/>
    <col min="257" max="257" width="3.7109375" style="3" customWidth="1"/>
    <col min="258" max="258" width="14.28515625" style="3" customWidth="1"/>
    <col min="259" max="266" width="7.28515625" style="3" customWidth="1"/>
    <col min="267" max="270" width="7" style="3" customWidth="1"/>
    <col min="271" max="512" width="5.7109375" style="3"/>
    <col min="513" max="513" width="3.7109375" style="3" customWidth="1"/>
    <col min="514" max="514" width="14.28515625" style="3" customWidth="1"/>
    <col min="515" max="522" width="7.28515625" style="3" customWidth="1"/>
    <col min="523" max="526" width="7" style="3" customWidth="1"/>
    <col min="527" max="768" width="5.7109375" style="3"/>
    <col min="769" max="769" width="3.7109375" style="3" customWidth="1"/>
    <col min="770" max="770" width="14.28515625" style="3" customWidth="1"/>
    <col min="771" max="778" width="7.28515625" style="3" customWidth="1"/>
    <col min="779" max="782" width="7" style="3" customWidth="1"/>
    <col min="783" max="1024" width="5.7109375" style="3"/>
    <col min="1025" max="1025" width="3.7109375" style="3" customWidth="1"/>
    <col min="1026" max="1026" width="14.28515625" style="3" customWidth="1"/>
    <col min="1027" max="1034" width="7.28515625" style="3" customWidth="1"/>
    <col min="1035" max="1038" width="7" style="3" customWidth="1"/>
    <col min="1039" max="1280" width="5.7109375" style="3"/>
    <col min="1281" max="1281" width="3.7109375" style="3" customWidth="1"/>
    <col min="1282" max="1282" width="14.28515625" style="3" customWidth="1"/>
    <col min="1283" max="1290" width="7.28515625" style="3" customWidth="1"/>
    <col min="1291" max="1294" width="7" style="3" customWidth="1"/>
    <col min="1295" max="1536" width="5.7109375" style="3"/>
    <col min="1537" max="1537" width="3.7109375" style="3" customWidth="1"/>
    <col min="1538" max="1538" width="14.28515625" style="3" customWidth="1"/>
    <col min="1539" max="1546" width="7.28515625" style="3" customWidth="1"/>
    <col min="1547" max="1550" width="7" style="3" customWidth="1"/>
    <col min="1551" max="1792" width="5.7109375" style="3"/>
    <col min="1793" max="1793" width="3.7109375" style="3" customWidth="1"/>
    <col min="1794" max="1794" width="14.28515625" style="3" customWidth="1"/>
    <col min="1795" max="1802" width="7.28515625" style="3" customWidth="1"/>
    <col min="1803" max="1806" width="7" style="3" customWidth="1"/>
    <col min="1807" max="2048" width="5.7109375" style="3"/>
    <col min="2049" max="2049" width="3.7109375" style="3" customWidth="1"/>
    <col min="2050" max="2050" width="14.28515625" style="3" customWidth="1"/>
    <col min="2051" max="2058" width="7.28515625" style="3" customWidth="1"/>
    <col min="2059" max="2062" width="7" style="3" customWidth="1"/>
    <col min="2063" max="2304" width="5.7109375" style="3"/>
    <col min="2305" max="2305" width="3.7109375" style="3" customWidth="1"/>
    <col min="2306" max="2306" width="14.28515625" style="3" customWidth="1"/>
    <col min="2307" max="2314" width="7.28515625" style="3" customWidth="1"/>
    <col min="2315" max="2318" width="7" style="3" customWidth="1"/>
    <col min="2319" max="2560" width="5.7109375" style="3"/>
    <col min="2561" max="2561" width="3.7109375" style="3" customWidth="1"/>
    <col min="2562" max="2562" width="14.28515625" style="3" customWidth="1"/>
    <col min="2563" max="2570" width="7.28515625" style="3" customWidth="1"/>
    <col min="2571" max="2574" width="7" style="3" customWidth="1"/>
    <col min="2575" max="2816" width="5.7109375" style="3"/>
    <col min="2817" max="2817" width="3.7109375" style="3" customWidth="1"/>
    <col min="2818" max="2818" width="14.28515625" style="3" customWidth="1"/>
    <col min="2819" max="2826" width="7.28515625" style="3" customWidth="1"/>
    <col min="2827" max="2830" width="7" style="3" customWidth="1"/>
    <col min="2831" max="3072" width="5.7109375" style="3"/>
    <col min="3073" max="3073" width="3.7109375" style="3" customWidth="1"/>
    <col min="3074" max="3074" width="14.28515625" style="3" customWidth="1"/>
    <col min="3075" max="3082" width="7.28515625" style="3" customWidth="1"/>
    <col min="3083" max="3086" width="7" style="3" customWidth="1"/>
    <col min="3087" max="3328" width="5.7109375" style="3"/>
    <col min="3329" max="3329" width="3.7109375" style="3" customWidth="1"/>
    <col min="3330" max="3330" width="14.28515625" style="3" customWidth="1"/>
    <col min="3331" max="3338" width="7.28515625" style="3" customWidth="1"/>
    <col min="3339" max="3342" width="7" style="3" customWidth="1"/>
    <col min="3343" max="3584" width="5.7109375" style="3"/>
    <col min="3585" max="3585" width="3.7109375" style="3" customWidth="1"/>
    <col min="3586" max="3586" width="14.28515625" style="3" customWidth="1"/>
    <col min="3587" max="3594" width="7.28515625" style="3" customWidth="1"/>
    <col min="3595" max="3598" width="7" style="3" customWidth="1"/>
    <col min="3599" max="3840" width="5.7109375" style="3"/>
    <col min="3841" max="3841" width="3.7109375" style="3" customWidth="1"/>
    <col min="3842" max="3842" width="14.28515625" style="3" customWidth="1"/>
    <col min="3843" max="3850" width="7.28515625" style="3" customWidth="1"/>
    <col min="3851" max="3854" width="7" style="3" customWidth="1"/>
    <col min="3855" max="4096" width="5.7109375" style="3"/>
    <col min="4097" max="4097" width="3.7109375" style="3" customWidth="1"/>
    <col min="4098" max="4098" width="14.28515625" style="3" customWidth="1"/>
    <col min="4099" max="4106" width="7.28515625" style="3" customWidth="1"/>
    <col min="4107" max="4110" width="7" style="3" customWidth="1"/>
    <col min="4111" max="4352" width="5.7109375" style="3"/>
    <col min="4353" max="4353" width="3.7109375" style="3" customWidth="1"/>
    <col min="4354" max="4354" width="14.28515625" style="3" customWidth="1"/>
    <col min="4355" max="4362" width="7.28515625" style="3" customWidth="1"/>
    <col min="4363" max="4366" width="7" style="3" customWidth="1"/>
    <col min="4367" max="4608" width="5.7109375" style="3"/>
    <col min="4609" max="4609" width="3.7109375" style="3" customWidth="1"/>
    <col min="4610" max="4610" width="14.28515625" style="3" customWidth="1"/>
    <col min="4611" max="4618" width="7.28515625" style="3" customWidth="1"/>
    <col min="4619" max="4622" width="7" style="3" customWidth="1"/>
    <col min="4623" max="4864" width="5.7109375" style="3"/>
    <col min="4865" max="4865" width="3.7109375" style="3" customWidth="1"/>
    <col min="4866" max="4866" width="14.28515625" style="3" customWidth="1"/>
    <col min="4867" max="4874" width="7.28515625" style="3" customWidth="1"/>
    <col min="4875" max="4878" width="7" style="3" customWidth="1"/>
    <col min="4879" max="5120" width="5.7109375" style="3"/>
    <col min="5121" max="5121" width="3.7109375" style="3" customWidth="1"/>
    <col min="5122" max="5122" width="14.28515625" style="3" customWidth="1"/>
    <col min="5123" max="5130" width="7.28515625" style="3" customWidth="1"/>
    <col min="5131" max="5134" width="7" style="3" customWidth="1"/>
    <col min="5135" max="5376" width="5.7109375" style="3"/>
    <col min="5377" max="5377" width="3.7109375" style="3" customWidth="1"/>
    <col min="5378" max="5378" width="14.28515625" style="3" customWidth="1"/>
    <col min="5379" max="5386" width="7.28515625" style="3" customWidth="1"/>
    <col min="5387" max="5390" width="7" style="3" customWidth="1"/>
    <col min="5391" max="5632" width="5.7109375" style="3"/>
    <col min="5633" max="5633" width="3.7109375" style="3" customWidth="1"/>
    <col min="5634" max="5634" width="14.28515625" style="3" customWidth="1"/>
    <col min="5635" max="5642" width="7.28515625" style="3" customWidth="1"/>
    <col min="5643" max="5646" width="7" style="3" customWidth="1"/>
    <col min="5647" max="5888" width="5.7109375" style="3"/>
    <col min="5889" max="5889" width="3.7109375" style="3" customWidth="1"/>
    <col min="5890" max="5890" width="14.28515625" style="3" customWidth="1"/>
    <col min="5891" max="5898" width="7.28515625" style="3" customWidth="1"/>
    <col min="5899" max="5902" width="7" style="3" customWidth="1"/>
    <col min="5903" max="6144" width="5.7109375" style="3"/>
    <col min="6145" max="6145" width="3.7109375" style="3" customWidth="1"/>
    <col min="6146" max="6146" width="14.28515625" style="3" customWidth="1"/>
    <col min="6147" max="6154" width="7.28515625" style="3" customWidth="1"/>
    <col min="6155" max="6158" width="7" style="3" customWidth="1"/>
    <col min="6159" max="6400" width="5.7109375" style="3"/>
    <col min="6401" max="6401" width="3.7109375" style="3" customWidth="1"/>
    <col min="6402" max="6402" width="14.28515625" style="3" customWidth="1"/>
    <col min="6403" max="6410" width="7.28515625" style="3" customWidth="1"/>
    <col min="6411" max="6414" width="7" style="3" customWidth="1"/>
    <col min="6415" max="6656" width="5.7109375" style="3"/>
    <col min="6657" max="6657" width="3.7109375" style="3" customWidth="1"/>
    <col min="6658" max="6658" width="14.28515625" style="3" customWidth="1"/>
    <col min="6659" max="6666" width="7.28515625" style="3" customWidth="1"/>
    <col min="6667" max="6670" width="7" style="3" customWidth="1"/>
    <col min="6671" max="6912" width="5.7109375" style="3"/>
    <col min="6913" max="6913" width="3.7109375" style="3" customWidth="1"/>
    <col min="6914" max="6914" width="14.28515625" style="3" customWidth="1"/>
    <col min="6915" max="6922" width="7.28515625" style="3" customWidth="1"/>
    <col min="6923" max="6926" width="7" style="3" customWidth="1"/>
    <col min="6927" max="7168" width="5.7109375" style="3"/>
    <col min="7169" max="7169" width="3.7109375" style="3" customWidth="1"/>
    <col min="7170" max="7170" width="14.28515625" style="3" customWidth="1"/>
    <col min="7171" max="7178" width="7.28515625" style="3" customWidth="1"/>
    <col min="7179" max="7182" width="7" style="3" customWidth="1"/>
    <col min="7183" max="7424" width="5.7109375" style="3"/>
    <col min="7425" max="7425" width="3.7109375" style="3" customWidth="1"/>
    <col min="7426" max="7426" width="14.28515625" style="3" customWidth="1"/>
    <col min="7427" max="7434" width="7.28515625" style="3" customWidth="1"/>
    <col min="7435" max="7438" width="7" style="3" customWidth="1"/>
    <col min="7439" max="7680" width="5.7109375" style="3"/>
    <col min="7681" max="7681" width="3.7109375" style="3" customWidth="1"/>
    <col min="7682" max="7682" width="14.28515625" style="3" customWidth="1"/>
    <col min="7683" max="7690" width="7.28515625" style="3" customWidth="1"/>
    <col min="7691" max="7694" width="7" style="3" customWidth="1"/>
    <col min="7695" max="7936" width="5.7109375" style="3"/>
    <col min="7937" max="7937" width="3.7109375" style="3" customWidth="1"/>
    <col min="7938" max="7938" width="14.28515625" style="3" customWidth="1"/>
    <col min="7939" max="7946" width="7.28515625" style="3" customWidth="1"/>
    <col min="7947" max="7950" width="7" style="3" customWidth="1"/>
    <col min="7951" max="8192" width="5.7109375" style="3"/>
    <col min="8193" max="8193" width="3.7109375" style="3" customWidth="1"/>
    <col min="8194" max="8194" width="14.28515625" style="3" customWidth="1"/>
    <col min="8195" max="8202" width="7.28515625" style="3" customWidth="1"/>
    <col min="8203" max="8206" width="7" style="3" customWidth="1"/>
    <col min="8207" max="8448" width="5.7109375" style="3"/>
    <col min="8449" max="8449" width="3.7109375" style="3" customWidth="1"/>
    <col min="8450" max="8450" width="14.28515625" style="3" customWidth="1"/>
    <col min="8451" max="8458" width="7.28515625" style="3" customWidth="1"/>
    <col min="8459" max="8462" width="7" style="3" customWidth="1"/>
    <col min="8463" max="8704" width="5.7109375" style="3"/>
    <col min="8705" max="8705" width="3.7109375" style="3" customWidth="1"/>
    <col min="8706" max="8706" width="14.28515625" style="3" customWidth="1"/>
    <col min="8707" max="8714" width="7.28515625" style="3" customWidth="1"/>
    <col min="8715" max="8718" width="7" style="3" customWidth="1"/>
    <col min="8719" max="8960" width="5.7109375" style="3"/>
    <col min="8961" max="8961" width="3.7109375" style="3" customWidth="1"/>
    <col min="8962" max="8962" width="14.28515625" style="3" customWidth="1"/>
    <col min="8963" max="8970" width="7.28515625" style="3" customWidth="1"/>
    <col min="8971" max="8974" width="7" style="3" customWidth="1"/>
    <col min="8975" max="9216" width="5.7109375" style="3"/>
    <col min="9217" max="9217" width="3.7109375" style="3" customWidth="1"/>
    <col min="9218" max="9218" width="14.28515625" style="3" customWidth="1"/>
    <col min="9219" max="9226" width="7.28515625" style="3" customWidth="1"/>
    <col min="9227" max="9230" width="7" style="3" customWidth="1"/>
    <col min="9231" max="9472" width="5.7109375" style="3"/>
    <col min="9473" max="9473" width="3.7109375" style="3" customWidth="1"/>
    <col min="9474" max="9474" width="14.28515625" style="3" customWidth="1"/>
    <col min="9475" max="9482" width="7.28515625" style="3" customWidth="1"/>
    <col min="9483" max="9486" width="7" style="3" customWidth="1"/>
    <col min="9487" max="9728" width="5.7109375" style="3"/>
    <col min="9729" max="9729" width="3.7109375" style="3" customWidth="1"/>
    <col min="9730" max="9730" width="14.28515625" style="3" customWidth="1"/>
    <col min="9731" max="9738" width="7.28515625" style="3" customWidth="1"/>
    <col min="9739" max="9742" width="7" style="3" customWidth="1"/>
    <col min="9743" max="9984" width="5.7109375" style="3"/>
    <col min="9985" max="9985" width="3.7109375" style="3" customWidth="1"/>
    <col min="9986" max="9986" width="14.28515625" style="3" customWidth="1"/>
    <col min="9987" max="9994" width="7.28515625" style="3" customWidth="1"/>
    <col min="9995" max="9998" width="7" style="3" customWidth="1"/>
    <col min="9999" max="10240" width="5.7109375" style="3"/>
    <col min="10241" max="10241" width="3.7109375" style="3" customWidth="1"/>
    <col min="10242" max="10242" width="14.28515625" style="3" customWidth="1"/>
    <col min="10243" max="10250" width="7.28515625" style="3" customWidth="1"/>
    <col min="10251" max="10254" width="7" style="3" customWidth="1"/>
    <col min="10255" max="10496" width="5.7109375" style="3"/>
    <col min="10497" max="10497" width="3.7109375" style="3" customWidth="1"/>
    <col min="10498" max="10498" width="14.28515625" style="3" customWidth="1"/>
    <col min="10499" max="10506" width="7.28515625" style="3" customWidth="1"/>
    <col min="10507" max="10510" width="7" style="3" customWidth="1"/>
    <col min="10511" max="10752" width="5.7109375" style="3"/>
    <col min="10753" max="10753" width="3.7109375" style="3" customWidth="1"/>
    <col min="10754" max="10754" width="14.28515625" style="3" customWidth="1"/>
    <col min="10755" max="10762" width="7.28515625" style="3" customWidth="1"/>
    <col min="10763" max="10766" width="7" style="3" customWidth="1"/>
    <col min="10767" max="11008" width="5.7109375" style="3"/>
    <col min="11009" max="11009" width="3.7109375" style="3" customWidth="1"/>
    <col min="11010" max="11010" width="14.28515625" style="3" customWidth="1"/>
    <col min="11011" max="11018" width="7.28515625" style="3" customWidth="1"/>
    <col min="11019" max="11022" width="7" style="3" customWidth="1"/>
    <col min="11023" max="11264" width="5.7109375" style="3"/>
    <col min="11265" max="11265" width="3.7109375" style="3" customWidth="1"/>
    <col min="11266" max="11266" width="14.28515625" style="3" customWidth="1"/>
    <col min="11267" max="11274" width="7.28515625" style="3" customWidth="1"/>
    <col min="11275" max="11278" width="7" style="3" customWidth="1"/>
    <col min="11279" max="11520" width="5.7109375" style="3"/>
    <col min="11521" max="11521" width="3.7109375" style="3" customWidth="1"/>
    <col min="11522" max="11522" width="14.28515625" style="3" customWidth="1"/>
    <col min="11523" max="11530" width="7.28515625" style="3" customWidth="1"/>
    <col min="11531" max="11534" width="7" style="3" customWidth="1"/>
    <col min="11535" max="11776" width="5.7109375" style="3"/>
    <col min="11777" max="11777" width="3.7109375" style="3" customWidth="1"/>
    <col min="11778" max="11778" width="14.28515625" style="3" customWidth="1"/>
    <col min="11779" max="11786" width="7.28515625" style="3" customWidth="1"/>
    <col min="11787" max="11790" width="7" style="3" customWidth="1"/>
    <col min="11791" max="12032" width="5.7109375" style="3"/>
    <col min="12033" max="12033" width="3.7109375" style="3" customWidth="1"/>
    <col min="12034" max="12034" width="14.28515625" style="3" customWidth="1"/>
    <col min="12035" max="12042" width="7.28515625" style="3" customWidth="1"/>
    <col min="12043" max="12046" width="7" style="3" customWidth="1"/>
    <col min="12047" max="12288" width="5.7109375" style="3"/>
    <col min="12289" max="12289" width="3.7109375" style="3" customWidth="1"/>
    <col min="12290" max="12290" width="14.28515625" style="3" customWidth="1"/>
    <col min="12291" max="12298" width="7.28515625" style="3" customWidth="1"/>
    <col min="12299" max="12302" width="7" style="3" customWidth="1"/>
    <col min="12303" max="12544" width="5.7109375" style="3"/>
    <col min="12545" max="12545" width="3.7109375" style="3" customWidth="1"/>
    <col min="12546" max="12546" width="14.28515625" style="3" customWidth="1"/>
    <col min="12547" max="12554" width="7.28515625" style="3" customWidth="1"/>
    <col min="12555" max="12558" width="7" style="3" customWidth="1"/>
    <col min="12559" max="12800" width="5.7109375" style="3"/>
    <col min="12801" max="12801" width="3.7109375" style="3" customWidth="1"/>
    <col min="12802" max="12802" width="14.28515625" style="3" customWidth="1"/>
    <col min="12803" max="12810" width="7.28515625" style="3" customWidth="1"/>
    <col min="12811" max="12814" width="7" style="3" customWidth="1"/>
    <col min="12815" max="13056" width="5.7109375" style="3"/>
    <col min="13057" max="13057" width="3.7109375" style="3" customWidth="1"/>
    <col min="13058" max="13058" width="14.28515625" style="3" customWidth="1"/>
    <col min="13059" max="13066" width="7.28515625" style="3" customWidth="1"/>
    <col min="13067" max="13070" width="7" style="3" customWidth="1"/>
    <col min="13071" max="13312" width="5.7109375" style="3"/>
    <col min="13313" max="13313" width="3.7109375" style="3" customWidth="1"/>
    <col min="13314" max="13314" width="14.28515625" style="3" customWidth="1"/>
    <col min="13315" max="13322" width="7.28515625" style="3" customWidth="1"/>
    <col min="13323" max="13326" width="7" style="3" customWidth="1"/>
    <col min="13327" max="13568" width="5.7109375" style="3"/>
    <col min="13569" max="13569" width="3.7109375" style="3" customWidth="1"/>
    <col min="13570" max="13570" width="14.28515625" style="3" customWidth="1"/>
    <col min="13571" max="13578" width="7.28515625" style="3" customWidth="1"/>
    <col min="13579" max="13582" width="7" style="3" customWidth="1"/>
    <col min="13583" max="13824" width="5.7109375" style="3"/>
    <col min="13825" max="13825" width="3.7109375" style="3" customWidth="1"/>
    <col min="13826" max="13826" width="14.28515625" style="3" customWidth="1"/>
    <col min="13827" max="13834" width="7.28515625" style="3" customWidth="1"/>
    <col min="13835" max="13838" width="7" style="3" customWidth="1"/>
    <col min="13839" max="14080" width="5.7109375" style="3"/>
    <col min="14081" max="14081" width="3.7109375" style="3" customWidth="1"/>
    <col min="14082" max="14082" width="14.28515625" style="3" customWidth="1"/>
    <col min="14083" max="14090" width="7.28515625" style="3" customWidth="1"/>
    <col min="14091" max="14094" width="7" style="3" customWidth="1"/>
    <col min="14095" max="14336" width="5.7109375" style="3"/>
    <col min="14337" max="14337" width="3.7109375" style="3" customWidth="1"/>
    <col min="14338" max="14338" width="14.28515625" style="3" customWidth="1"/>
    <col min="14339" max="14346" width="7.28515625" style="3" customWidth="1"/>
    <col min="14347" max="14350" width="7" style="3" customWidth="1"/>
    <col min="14351" max="14592" width="5.7109375" style="3"/>
    <col min="14593" max="14593" width="3.7109375" style="3" customWidth="1"/>
    <col min="14594" max="14594" width="14.28515625" style="3" customWidth="1"/>
    <col min="14595" max="14602" width="7.28515625" style="3" customWidth="1"/>
    <col min="14603" max="14606" width="7" style="3" customWidth="1"/>
    <col min="14607" max="14848" width="5.7109375" style="3"/>
    <col min="14849" max="14849" width="3.7109375" style="3" customWidth="1"/>
    <col min="14850" max="14850" width="14.28515625" style="3" customWidth="1"/>
    <col min="14851" max="14858" width="7.28515625" style="3" customWidth="1"/>
    <col min="14859" max="14862" width="7" style="3" customWidth="1"/>
    <col min="14863" max="15104" width="5.7109375" style="3"/>
    <col min="15105" max="15105" width="3.7109375" style="3" customWidth="1"/>
    <col min="15106" max="15106" width="14.28515625" style="3" customWidth="1"/>
    <col min="15107" max="15114" width="7.28515625" style="3" customWidth="1"/>
    <col min="15115" max="15118" width="7" style="3" customWidth="1"/>
    <col min="15119" max="15360" width="5.7109375" style="3"/>
    <col min="15361" max="15361" width="3.7109375" style="3" customWidth="1"/>
    <col min="15362" max="15362" width="14.28515625" style="3" customWidth="1"/>
    <col min="15363" max="15370" width="7.28515625" style="3" customWidth="1"/>
    <col min="15371" max="15374" width="7" style="3" customWidth="1"/>
    <col min="15375" max="15616" width="5.7109375" style="3"/>
    <col min="15617" max="15617" width="3.7109375" style="3" customWidth="1"/>
    <col min="15618" max="15618" width="14.28515625" style="3" customWidth="1"/>
    <col min="15619" max="15626" width="7.28515625" style="3" customWidth="1"/>
    <col min="15627" max="15630" width="7" style="3" customWidth="1"/>
    <col min="15631" max="15872" width="5.7109375" style="3"/>
    <col min="15873" max="15873" width="3.7109375" style="3" customWidth="1"/>
    <col min="15874" max="15874" width="14.28515625" style="3" customWidth="1"/>
    <col min="15875" max="15882" width="7.28515625" style="3" customWidth="1"/>
    <col min="15883" max="15886" width="7" style="3" customWidth="1"/>
    <col min="15887" max="16128" width="5.7109375" style="3"/>
    <col min="16129" max="16129" width="3.7109375" style="3" customWidth="1"/>
    <col min="16130" max="16130" width="14.28515625" style="3" customWidth="1"/>
    <col min="16131" max="16138" width="7.28515625" style="3" customWidth="1"/>
    <col min="16139" max="16142" width="7" style="3" customWidth="1"/>
    <col min="16143" max="16384" width="5.7109375" style="3"/>
  </cols>
  <sheetData>
    <row r="2" spans="2:15" ht="15" customHeight="1" x14ac:dyDescent="0.2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/>
    </row>
    <row r="3" spans="2:15" ht="15" customHeight="1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2"/>
    </row>
    <row r="4" spans="2:15" ht="15" customHeight="1" x14ac:dyDescent="0.2">
      <c r="B4" s="5" t="s">
        <v>1</v>
      </c>
      <c r="C4" s="6">
        <v>2024</v>
      </c>
      <c r="D4" s="7"/>
      <c r="E4" s="8">
        <v>2025</v>
      </c>
      <c r="F4" s="7"/>
      <c r="G4" s="7"/>
      <c r="H4" s="7"/>
      <c r="I4" s="7"/>
      <c r="J4" s="9"/>
      <c r="K4" s="6" t="s">
        <v>2</v>
      </c>
      <c r="L4" s="7"/>
      <c r="M4" s="7"/>
      <c r="N4" s="7"/>
      <c r="O4" s="10"/>
    </row>
    <row r="5" spans="2:15" ht="15" customHeight="1" x14ac:dyDescent="0.2">
      <c r="B5" s="5"/>
      <c r="C5" s="11" t="s">
        <v>3</v>
      </c>
      <c r="D5" s="12"/>
      <c r="E5" s="11" t="s">
        <v>4</v>
      </c>
      <c r="F5" s="12"/>
      <c r="G5" s="11" t="s">
        <v>5</v>
      </c>
      <c r="H5" s="12"/>
      <c r="I5" s="11" t="s">
        <v>3</v>
      </c>
      <c r="J5" s="12"/>
      <c r="K5" s="13" t="s">
        <v>6</v>
      </c>
      <c r="L5" s="14"/>
      <c r="M5" s="13" t="s">
        <v>7</v>
      </c>
      <c r="N5" s="15"/>
      <c r="O5" s="16"/>
    </row>
    <row r="6" spans="2:15" ht="15" customHeight="1" x14ac:dyDescent="0.2">
      <c r="B6" s="5"/>
      <c r="C6" s="17" t="s">
        <v>8</v>
      </c>
      <c r="D6" s="18" t="s">
        <v>9</v>
      </c>
      <c r="E6" s="18" t="s">
        <v>8</v>
      </c>
      <c r="F6" s="18" t="s">
        <v>9</v>
      </c>
      <c r="G6" s="18" t="s">
        <v>8</v>
      </c>
      <c r="H6" s="18" t="s">
        <v>9</v>
      </c>
      <c r="I6" s="18" t="s">
        <v>8</v>
      </c>
      <c r="J6" s="18" t="s">
        <v>9</v>
      </c>
      <c r="K6" s="18" t="s">
        <v>8</v>
      </c>
      <c r="L6" s="18" t="s">
        <v>9</v>
      </c>
      <c r="M6" s="17" t="s">
        <v>8</v>
      </c>
      <c r="N6" s="19" t="s">
        <v>9</v>
      </c>
      <c r="O6" s="16"/>
    </row>
    <row r="7" spans="2:15" ht="15" customHeight="1" x14ac:dyDescent="0.2">
      <c r="B7" s="20" t="s">
        <v>10</v>
      </c>
      <c r="C7" s="21">
        <v>208.28497456739592</v>
      </c>
      <c r="D7" s="22">
        <v>208.14250731980545</v>
      </c>
      <c r="E7" s="21">
        <v>223.22348471493669</v>
      </c>
      <c r="F7" s="22">
        <v>222.98361167717749</v>
      </c>
      <c r="G7" s="21">
        <v>221.58121012190605</v>
      </c>
      <c r="H7" s="22">
        <v>221.47362266915707</v>
      </c>
      <c r="I7" s="21">
        <v>214.53198055010503</v>
      </c>
      <c r="J7" s="22">
        <v>214.48103819034228</v>
      </c>
      <c r="K7" s="21">
        <f t="shared" ref="K7:L13" si="0">((I7*100)/G7)-100</f>
        <v>-3.1813300270012945</v>
      </c>
      <c r="L7" s="22">
        <f t="shared" si="0"/>
        <v>-3.1572990022656171</v>
      </c>
      <c r="M7" s="23">
        <f t="shared" ref="M7:N22" si="1">((I7*100)/C7)-100</f>
        <v>2.9992590659427236</v>
      </c>
      <c r="N7" s="24">
        <f t="shared" si="1"/>
        <v>3.045284191180528</v>
      </c>
      <c r="O7" s="16"/>
    </row>
    <row r="8" spans="2:15" ht="15" customHeight="1" x14ac:dyDescent="0.2">
      <c r="B8" s="25" t="s">
        <v>11</v>
      </c>
      <c r="C8" s="26">
        <v>226.92717591185294</v>
      </c>
      <c r="D8" s="27">
        <v>226.65642202110976</v>
      </c>
      <c r="E8" s="26">
        <v>257.77469133918004</v>
      </c>
      <c r="F8" s="28">
        <v>257.7376384938222</v>
      </c>
      <c r="G8" s="26">
        <v>249.70029090168202</v>
      </c>
      <c r="H8" s="28">
        <v>249.60756033097138</v>
      </c>
      <c r="I8" s="26">
        <v>243.97188513538137</v>
      </c>
      <c r="J8" s="28">
        <v>243.77484474712594</v>
      </c>
      <c r="K8" s="29">
        <f t="shared" si="0"/>
        <v>-2.294112572162021</v>
      </c>
      <c r="L8" s="28">
        <f t="shared" si="0"/>
        <v>-2.3367543739907006</v>
      </c>
      <c r="M8" s="30">
        <f t="shared" si="1"/>
        <v>7.5110921180058483</v>
      </c>
      <c r="N8" s="30">
        <f t="shared" si="1"/>
        <v>7.5525866743020629</v>
      </c>
      <c r="O8" s="16"/>
    </row>
    <row r="9" spans="2:15" ht="15" customHeight="1" x14ac:dyDescent="0.2">
      <c r="B9" s="31" t="s">
        <v>12</v>
      </c>
      <c r="C9" s="30">
        <v>212.73385075304716</v>
      </c>
      <c r="D9" s="32">
        <v>212.47946603583134</v>
      </c>
      <c r="E9" s="30">
        <v>241.23354923956032</v>
      </c>
      <c r="F9" s="32">
        <v>240.93360191645471</v>
      </c>
      <c r="G9" s="30">
        <v>234.57532661792632</v>
      </c>
      <c r="H9" s="32">
        <v>234.35222772327009</v>
      </c>
      <c r="I9" s="30">
        <v>226.53870326963133</v>
      </c>
      <c r="J9" s="32">
        <v>226.4649394039441</v>
      </c>
      <c r="K9" s="30">
        <f t="shared" si="0"/>
        <v>-3.4260309744276469</v>
      </c>
      <c r="L9" s="32">
        <f t="shared" si="0"/>
        <v>-3.3655700207977191</v>
      </c>
      <c r="M9" s="30">
        <f t="shared" si="1"/>
        <v>6.4892599215954476</v>
      </c>
      <c r="N9" s="30">
        <f t="shared" si="1"/>
        <v>6.5820352568818805</v>
      </c>
      <c r="O9" s="16"/>
    </row>
    <row r="10" spans="2:15" ht="15" customHeight="1" x14ac:dyDescent="0.2">
      <c r="B10" s="31" t="s">
        <v>13</v>
      </c>
      <c r="C10" s="30">
        <v>210.70042164446886</v>
      </c>
      <c r="D10" s="32">
        <v>210.57945467622665</v>
      </c>
      <c r="E10" s="30">
        <v>225.99309562318066</v>
      </c>
      <c r="F10" s="32">
        <v>225.69831447628403</v>
      </c>
      <c r="G10" s="30">
        <v>222.81496340289459</v>
      </c>
      <c r="H10" s="32">
        <v>222.72237560227683</v>
      </c>
      <c r="I10" s="30">
        <v>221.87706944723703</v>
      </c>
      <c r="J10" s="32">
        <v>221.81076806997652</v>
      </c>
      <c r="K10" s="30">
        <f t="shared" si="0"/>
        <v>-0.42092951987324057</v>
      </c>
      <c r="L10" s="32">
        <f t="shared" si="0"/>
        <v>-0.40930217713203376</v>
      </c>
      <c r="M10" s="30">
        <f t="shared" si="1"/>
        <v>5.3045208526575323</v>
      </c>
      <c r="N10" s="30">
        <f t="shared" si="1"/>
        <v>5.3335276278582882</v>
      </c>
      <c r="O10" s="16"/>
    </row>
    <row r="11" spans="2:15" ht="15" customHeight="1" x14ac:dyDescent="0.2">
      <c r="B11" s="31" t="s">
        <v>14</v>
      </c>
      <c r="C11" s="30">
        <v>180.66573380460528</v>
      </c>
      <c r="D11" s="32">
        <v>180.25849319880754</v>
      </c>
      <c r="E11" s="30">
        <v>207.60193852499626</v>
      </c>
      <c r="F11" s="32">
        <v>207.49039177837884</v>
      </c>
      <c r="G11" s="30">
        <v>212.62102600317999</v>
      </c>
      <c r="H11" s="32">
        <v>212.51187510470814</v>
      </c>
      <c r="I11" s="30">
        <v>206.5003461144704</v>
      </c>
      <c r="J11" s="32">
        <v>206.47500990511554</v>
      </c>
      <c r="K11" s="30">
        <f t="shared" si="0"/>
        <v>-2.8786804408600801</v>
      </c>
      <c r="L11" s="32">
        <f t="shared" si="0"/>
        <v>-2.8407189935235948</v>
      </c>
      <c r="M11" s="30">
        <f t="shared" si="1"/>
        <v>14.29967474507697</v>
      </c>
      <c r="N11" s="30">
        <f t="shared" si="1"/>
        <v>14.543845474950103</v>
      </c>
      <c r="O11" s="16"/>
    </row>
    <row r="12" spans="2:15" ht="15" customHeight="1" x14ac:dyDescent="0.2">
      <c r="B12" s="33" t="s">
        <v>15</v>
      </c>
      <c r="C12" s="30">
        <v>202.54851032724758</v>
      </c>
      <c r="D12" s="32">
        <v>202.49387633553383</v>
      </c>
      <c r="E12" s="30">
        <v>208.02715509461945</v>
      </c>
      <c r="F12" s="32">
        <v>207.91137475321841</v>
      </c>
      <c r="G12" s="30">
        <v>196.57812530261432</v>
      </c>
      <c r="H12" s="32">
        <v>196.40465036950076</v>
      </c>
      <c r="I12" s="30">
        <v>199.01257813918244</v>
      </c>
      <c r="J12" s="32">
        <v>198.94177126435756</v>
      </c>
      <c r="K12" s="30">
        <f t="shared" si="0"/>
        <v>1.23841492171141</v>
      </c>
      <c r="L12" s="32">
        <f t="shared" si="0"/>
        <v>1.291782496027281</v>
      </c>
      <c r="M12" s="30">
        <f t="shared" si="1"/>
        <v>-1.7457211521093399</v>
      </c>
      <c r="N12" s="30">
        <f t="shared" si="1"/>
        <v>-1.7541790080063464</v>
      </c>
      <c r="O12" s="16"/>
    </row>
    <row r="13" spans="2:15" ht="15" customHeight="1" x14ac:dyDescent="0.2">
      <c r="B13" s="34" t="s">
        <v>16</v>
      </c>
      <c r="C13" s="35">
        <v>146.97565904566571</v>
      </c>
      <c r="D13" s="36">
        <v>146.15640646679134</v>
      </c>
      <c r="E13" s="35">
        <v>161.75843296151899</v>
      </c>
      <c r="F13" s="36">
        <v>161.04492632422054</v>
      </c>
      <c r="G13" s="35">
        <v>174.68827820107788</v>
      </c>
      <c r="H13" s="36">
        <v>174.68827820107788</v>
      </c>
      <c r="I13" s="35">
        <v>166.77430044618376</v>
      </c>
      <c r="J13" s="36">
        <v>166.50061345336766</v>
      </c>
      <c r="K13" s="35">
        <f t="shared" si="0"/>
        <v>-4.5303427547580384</v>
      </c>
      <c r="L13" s="36">
        <f t="shared" si="0"/>
        <v>-4.6870143961724011</v>
      </c>
      <c r="M13" s="35">
        <f t="shared" si="1"/>
        <v>13.470694078919948</v>
      </c>
      <c r="N13" s="35">
        <f t="shared" si="1"/>
        <v>13.919476729334335</v>
      </c>
      <c r="O13" s="16"/>
    </row>
    <row r="14" spans="2:15" ht="15" customHeight="1" x14ac:dyDescent="0.2">
      <c r="B14" s="37" t="s">
        <v>12</v>
      </c>
      <c r="C14" s="38" t="s">
        <v>17</v>
      </c>
      <c r="D14" s="28" t="s">
        <v>17</v>
      </c>
      <c r="E14" s="29" t="s">
        <v>17</v>
      </c>
      <c r="F14" s="28" t="s">
        <v>17</v>
      </c>
      <c r="G14" s="29" t="s">
        <v>18</v>
      </c>
      <c r="H14" s="28" t="s">
        <v>18</v>
      </c>
      <c r="I14" s="29" t="s">
        <v>17</v>
      </c>
      <c r="J14" s="28" t="s">
        <v>17</v>
      </c>
      <c r="K14" s="38" t="s">
        <v>18</v>
      </c>
      <c r="L14" s="28" t="s">
        <v>18</v>
      </c>
      <c r="M14" s="30" t="s">
        <v>18</v>
      </c>
      <c r="N14" s="30" t="s">
        <v>18</v>
      </c>
      <c r="O14" s="16"/>
    </row>
    <row r="15" spans="2:15" ht="15" customHeight="1" x14ac:dyDescent="0.2">
      <c r="B15" s="39" t="s">
        <v>13</v>
      </c>
      <c r="C15" s="30" t="s">
        <v>17</v>
      </c>
      <c r="D15" s="32" t="s">
        <v>17</v>
      </c>
      <c r="E15" s="40">
        <v>159.04334171079475</v>
      </c>
      <c r="F15" s="41">
        <v>157.95745062257325</v>
      </c>
      <c r="G15" s="40">
        <v>174.68827820107788</v>
      </c>
      <c r="H15" s="41">
        <v>174.68827820107788</v>
      </c>
      <c r="I15" s="40">
        <v>167.51545903356109</v>
      </c>
      <c r="J15" s="41">
        <v>167.3823742083479</v>
      </c>
      <c r="K15" s="42">
        <f>((I15*100)/G15)-100</f>
        <v>-4.1060678148423904</v>
      </c>
      <c r="L15" s="32">
        <f>((J15*100)/H15)-100</f>
        <v>-4.1822519907834845</v>
      </c>
      <c r="M15" s="30" t="s">
        <v>18</v>
      </c>
      <c r="N15" s="30" t="s">
        <v>18</v>
      </c>
      <c r="O15" s="16"/>
    </row>
    <row r="16" spans="2:15" ht="15" customHeight="1" x14ac:dyDescent="0.2">
      <c r="B16" s="20" t="s">
        <v>19</v>
      </c>
      <c r="C16" s="35">
        <v>212.03250554353235</v>
      </c>
      <c r="D16" s="36">
        <v>211.14388636553522</v>
      </c>
      <c r="E16" s="35">
        <v>198.2326553907545</v>
      </c>
      <c r="F16" s="36">
        <v>198.20488434598565</v>
      </c>
      <c r="G16" s="35">
        <v>210.80581355676509</v>
      </c>
      <c r="H16" s="36">
        <v>210.86262435800933</v>
      </c>
      <c r="I16" s="35">
        <v>209.15152498091865</v>
      </c>
      <c r="J16" s="36">
        <v>209.26790450737343</v>
      </c>
      <c r="K16" s="35">
        <f t="shared" ref="K16:L26" si="2">((I16*100)/G16)-100</f>
        <v>-0.78474523445767375</v>
      </c>
      <c r="L16" s="36">
        <f t="shared" si="2"/>
        <v>-0.75628379163504178</v>
      </c>
      <c r="M16" s="35">
        <f t="shared" si="1"/>
        <v>-1.3587447619073743</v>
      </c>
      <c r="N16" s="35">
        <f t="shared" si="1"/>
        <v>-0.88848504707073062</v>
      </c>
      <c r="O16" s="16"/>
    </row>
    <row r="17" spans="2:15" ht="15" customHeight="1" x14ac:dyDescent="0.2">
      <c r="B17" s="37" t="s">
        <v>12</v>
      </c>
      <c r="C17" s="30">
        <v>158.73961466963542</v>
      </c>
      <c r="D17" s="32">
        <v>157.7669614460242</v>
      </c>
      <c r="E17" s="30">
        <v>183.79674057241417</v>
      </c>
      <c r="F17" s="32">
        <v>183.56833514570016</v>
      </c>
      <c r="G17" s="30">
        <v>185.81283344806818</v>
      </c>
      <c r="H17" s="32">
        <v>185.72686599451188</v>
      </c>
      <c r="I17" s="30">
        <v>180.18423003223842</v>
      </c>
      <c r="J17" s="32">
        <v>180.17264232168517</v>
      </c>
      <c r="K17" s="30">
        <f t="shared" si="2"/>
        <v>-3.0291790461302384</v>
      </c>
      <c r="L17" s="32">
        <f t="shared" si="2"/>
        <v>-2.9905332451961186</v>
      </c>
      <c r="M17" s="30">
        <f>((I17*100)/C17)-100</f>
        <v>13.50930289659135</v>
      </c>
      <c r="N17" s="30">
        <f>((J17*100)/D17)-100</f>
        <v>14.20175724391224</v>
      </c>
      <c r="O17" s="16"/>
    </row>
    <row r="18" spans="2:15" ht="15" customHeight="1" x14ac:dyDescent="0.2">
      <c r="B18" s="43" t="s">
        <v>13</v>
      </c>
      <c r="C18" s="30">
        <v>173.03387392437062</v>
      </c>
      <c r="D18" s="32">
        <v>173.70187419509512</v>
      </c>
      <c r="E18" s="30">
        <v>183.71416558943173</v>
      </c>
      <c r="F18" s="32">
        <v>183.61015668801673</v>
      </c>
      <c r="G18" s="30">
        <v>185.59302901626879</v>
      </c>
      <c r="H18" s="32">
        <v>185.29143611569839</v>
      </c>
      <c r="I18" s="30">
        <v>181.50249862094262</v>
      </c>
      <c r="J18" s="32">
        <v>181.33069657707685</v>
      </c>
      <c r="K18" s="30">
        <f t="shared" si="2"/>
        <v>-2.2040323480940742</v>
      </c>
      <c r="L18" s="32">
        <f t="shared" si="2"/>
        <v>-2.1375729076590488</v>
      </c>
      <c r="M18" s="30">
        <f t="shared" si="1"/>
        <v>4.8942004848561851</v>
      </c>
      <c r="N18" s="30">
        <f t="shared" si="1"/>
        <v>4.3919056241231686</v>
      </c>
      <c r="O18" s="44"/>
    </row>
    <row r="19" spans="2:15" ht="15" customHeight="1" x14ac:dyDescent="0.2">
      <c r="B19" s="39" t="s">
        <v>20</v>
      </c>
      <c r="C19" s="45">
        <v>264.08109589398612</v>
      </c>
      <c r="D19" s="41">
        <v>261.89011372607871</v>
      </c>
      <c r="E19" s="40">
        <v>223.55184754594629</v>
      </c>
      <c r="F19" s="41">
        <v>223.68546400561462</v>
      </c>
      <c r="G19" s="40">
        <v>230.17573989777259</v>
      </c>
      <c r="H19" s="41">
        <v>230.47277373838432</v>
      </c>
      <c r="I19" s="40">
        <v>220.82157967439429</v>
      </c>
      <c r="J19" s="41">
        <v>221.051140041678</v>
      </c>
      <c r="K19" s="40">
        <f t="shared" si="2"/>
        <v>-4.0639209968577745</v>
      </c>
      <c r="L19" s="41">
        <f t="shared" si="2"/>
        <v>-4.087959520720247</v>
      </c>
      <c r="M19" s="45">
        <f t="shared" si="1"/>
        <v>-16.381148401837194</v>
      </c>
      <c r="N19" s="45">
        <f t="shared" si="1"/>
        <v>-15.593934839066051</v>
      </c>
      <c r="O19" s="16"/>
    </row>
    <row r="20" spans="2:15" ht="15" customHeight="1" x14ac:dyDescent="0.2">
      <c r="B20" s="43" t="s">
        <v>21</v>
      </c>
      <c r="C20" s="30">
        <v>204.24065375514849</v>
      </c>
      <c r="D20" s="32">
        <v>204.24065375514849</v>
      </c>
      <c r="E20" s="30">
        <v>175.21153693169606</v>
      </c>
      <c r="F20" s="32">
        <v>175.01200363560883</v>
      </c>
      <c r="G20" s="30">
        <v>162.78882583523315</v>
      </c>
      <c r="H20" s="32">
        <v>161.68575019271461</v>
      </c>
      <c r="I20" s="30">
        <v>149.94866274303345</v>
      </c>
      <c r="J20" s="32">
        <v>149.55053707676231</v>
      </c>
      <c r="K20" s="30">
        <f>((I20*100)/G20)-100</f>
        <v>-7.8876194519615694</v>
      </c>
      <c r="L20" s="32">
        <f>((J20*100)/H20)-100</f>
        <v>-7.5054314319525588</v>
      </c>
      <c r="M20" s="30" t="s">
        <v>18</v>
      </c>
      <c r="N20" s="30" t="s">
        <v>18</v>
      </c>
      <c r="O20" s="16"/>
    </row>
    <row r="21" spans="2:15" ht="15" customHeight="1" x14ac:dyDescent="0.2">
      <c r="B21" s="43" t="s">
        <v>22</v>
      </c>
      <c r="C21" s="30">
        <v>340.40861225288705</v>
      </c>
      <c r="D21" s="32">
        <v>335.12245057741239</v>
      </c>
      <c r="E21" s="30">
        <v>363.05964878994848</v>
      </c>
      <c r="F21" s="46">
        <v>358.97256303229608</v>
      </c>
      <c r="G21" s="30">
        <v>329.05127296654354</v>
      </c>
      <c r="H21" s="46">
        <v>317.34909146125426</v>
      </c>
      <c r="I21" s="30">
        <v>329.46265465766191</v>
      </c>
      <c r="J21" s="46">
        <v>329.30370025969177</v>
      </c>
      <c r="K21" s="30">
        <f t="shared" si="2"/>
        <v>0.12502054388350814</v>
      </c>
      <c r="L21" s="32">
        <f t="shared" si="2"/>
        <v>3.7670215923391339</v>
      </c>
      <c r="M21" s="30">
        <f t="shared" si="1"/>
        <v>-3.2155348605262333</v>
      </c>
      <c r="N21" s="30">
        <f t="shared" si="1"/>
        <v>-1.7363057317392503</v>
      </c>
      <c r="O21" s="16"/>
    </row>
    <row r="22" spans="2:15" ht="15" customHeight="1" x14ac:dyDescent="0.2">
      <c r="B22" s="43" t="s">
        <v>23</v>
      </c>
      <c r="C22" s="30">
        <v>163.75491190986537</v>
      </c>
      <c r="D22" s="32">
        <v>163.34925176601041</v>
      </c>
      <c r="E22" s="30">
        <v>176.8921908238884</v>
      </c>
      <c r="F22" s="32">
        <v>176.86327064480528</v>
      </c>
      <c r="G22" s="30">
        <v>180.53235927482945</v>
      </c>
      <c r="H22" s="32">
        <v>180.48938101924099</v>
      </c>
      <c r="I22" s="30">
        <v>186.90371721071276</v>
      </c>
      <c r="J22" s="32">
        <v>186.65854049402236</v>
      </c>
      <c r="K22" s="30">
        <f t="shared" si="2"/>
        <v>3.5292054906256425</v>
      </c>
      <c r="L22" s="32">
        <f t="shared" si="2"/>
        <v>3.4180179686713501</v>
      </c>
      <c r="M22" s="30">
        <f t="shared" si="1"/>
        <v>14.136250956300501</v>
      </c>
      <c r="N22" s="30">
        <f t="shared" si="1"/>
        <v>14.269602386303745</v>
      </c>
      <c r="O22" s="16"/>
    </row>
    <row r="23" spans="2:15" ht="15" customHeight="1" x14ac:dyDescent="0.2">
      <c r="B23" s="43" t="s">
        <v>24</v>
      </c>
      <c r="C23" s="30">
        <v>189.26592602328458</v>
      </c>
      <c r="D23" s="46">
        <v>185.26696712069119</v>
      </c>
      <c r="E23" s="30">
        <v>197.61979248148884</v>
      </c>
      <c r="F23" s="32">
        <v>197.27895337715137</v>
      </c>
      <c r="G23" s="30">
        <v>203.80759829452657</v>
      </c>
      <c r="H23" s="32">
        <v>203.74560233079254</v>
      </c>
      <c r="I23" s="30">
        <v>206.10612377441464</v>
      </c>
      <c r="J23" s="32">
        <v>205.35945072987803</v>
      </c>
      <c r="K23" s="30">
        <f t="shared" si="2"/>
        <v>1.1277918483521887</v>
      </c>
      <c r="L23" s="32">
        <f t="shared" si="2"/>
        <v>0.79208993010084328</v>
      </c>
      <c r="M23" s="30">
        <f t="shared" ref="M23:N26" si="3">((I23*100)/C23)-100</f>
        <v>8.897638420693994</v>
      </c>
      <c r="N23" s="30">
        <f t="shared" si="3"/>
        <v>10.845151686483703</v>
      </c>
      <c r="O23" s="16"/>
    </row>
    <row r="24" spans="2:15" ht="15" customHeight="1" x14ac:dyDescent="0.2">
      <c r="B24" s="37" t="s">
        <v>25</v>
      </c>
      <c r="C24" s="38">
        <v>248.07112273256857</v>
      </c>
      <c r="D24" s="28">
        <v>246.15490581043522</v>
      </c>
      <c r="E24" s="29">
        <v>269.51848253618965</v>
      </c>
      <c r="F24" s="28">
        <v>268.65081047493908</v>
      </c>
      <c r="G24" s="29">
        <v>261.20150578181403</v>
      </c>
      <c r="H24" s="28">
        <v>259.46740667256381</v>
      </c>
      <c r="I24" s="29">
        <v>259.2149511588936</v>
      </c>
      <c r="J24" s="28">
        <v>257.03898844614315</v>
      </c>
      <c r="K24" s="38">
        <f t="shared" si="2"/>
        <v>-0.76054485864251831</v>
      </c>
      <c r="L24" s="28">
        <f t="shared" si="2"/>
        <v>-0.93592419085037193</v>
      </c>
      <c r="M24" s="38">
        <f t="shared" si="3"/>
        <v>4.4921909102409217</v>
      </c>
      <c r="N24" s="29">
        <f t="shared" si="3"/>
        <v>4.421639536239752</v>
      </c>
      <c r="O24" s="16"/>
    </row>
    <row r="25" spans="2:15" ht="15" customHeight="1" x14ac:dyDescent="0.2">
      <c r="B25" s="39" t="s">
        <v>26</v>
      </c>
      <c r="C25" s="30">
        <v>263.53986238662532</v>
      </c>
      <c r="D25" s="32">
        <v>259.97091353672056</v>
      </c>
      <c r="E25" s="45">
        <v>258.73931792692747</v>
      </c>
      <c r="F25" s="41">
        <v>257.52132233309391</v>
      </c>
      <c r="G25" s="45">
        <v>254.92476977695785</v>
      </c>
      <c r="H25" s="41">
        <v>253.11041864310792</v>
      </c>
      <c r="I25" s="45">
        <v>261.59913914021922</v>
      </c>
      <c r="J25" s="41">
        <v>260.60804059990448</v>
      </c>
      <c r="K25" s="40">
        <f>((I25*100)/G25)-100</f>
        <v>2.6181721647139256</v>
      </c>
      <c r="L25" s="41">
        <f>((J25*100)/H25)-100</f>
        <v>2.9621941273655779</v>
      </c>
      <c r="M25" s="42">
        <f>((I25*100)/C25)-100</f>
        <v>-0.7364059572737176</v>
      </c>
      <c r="N25" s="30">
        <f>((J25*100)/D25)-100</f>
        <v>0.24507628738778919</v>
      </c>
      <c r="O25" s="16"/>
    </row>
    <row r="26" spans="2:15" ht="15" customHeight="1" thickBot="1" x14ac:dyDescent="0.25">
      <c r="B26" s="47" t="s">
        <v>27</v>
      </c>
      <c r="C26" s="48">
        <v>418.91429644265793</v>
      </c>
      <c r="D26" s="49">
        <v>418.75270666725197</v>
      </c>
      <c r="E26" s="48">
        <v>492.17501272285881</v>
      </c>
      <c r="F26" s="49">
        <v>492.16046267302806</v>
      </c>
      <c r="G26" s="48">
        <v>485.24876289451936</v>
      </c>
      <c r="H26" s="49">
        <v>485.22885929966645</v>
      </c>
      <c r="I26" s="48">
        <v>525.23451056029035</v>
      </c>
      <c r="J26" s="49">
        <v>525.10075523715079</v>
      </c>
      <c r="K26" s="50">
        <f t="shared" si="2"/>
        <v>8.2402575180728235</v>
      </c>
      <c r="L26" s="49">
        <f t="shared" si="2"/>
        <v>8.2171320137536128</v>
      </c>
      <c r="M26" s="50">
        <f t="shared" si="3"/>
        <v>25.379944065047155</v>
      </c>
      <c r="N26" s="48">
        <f t="shared" si="3"/>
        <v>25.396384758034486</v>
      </c>
      <c r="O26" s="16"/>
    </row>
    <row r="27" spans="2:15" ht="15" customHeight="1" thickTop="1" x14ac:dyDescent="0.2"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16"/>
    </row>
    <row r="28" spans="2:15" ht="15" customHeight="1" x14ac:dyDescent="0.2">
      <c r="B28" s="51" t="s">
        <v>28</v>
      </c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</row>
    <row r="29" spans="2:15" ht="15" customHeight="1" x14ac:dyDescent="0.2">
      <c r="B29" s="53" t="s">
        <v>29</v>
      </c>
      <c r="C29" s="53"/>
      <c r="D29" s="53"/>
      <c r="E29" s="53"/>
      <c r="F29" s="53"/>
      <c r="G29" s="53"/>
      <c r="H29" s="52"/>
      <c r="I29" s="52"/>
      <c r="J29" s="52"/>
      <c r="K29" s="52"/>
      <c r="L29" s="52"/>
      <c r="M29" s="52"/>
      <c r="N29" s="52"/>
    </row>
    <row r="30" spans="2:15" ht="15" customHeight="1" x14ac:dyDescent="0.2">
      <c r="B30" s="53" t="s">
        <v>30</v>
      </c>
      <c r="C30" s="53"/>
      <c r="D30" s="53"/>
      <c r="E30" s="53"/>
      <c r="F30" s="53"/>
      <c r="G30" s="53"/>
      <c r="H30" s="53"/>
      <c r="I30" s="53"/>
      <c r="J30" s="52"/>
      <c r="K30" s="52"/>
      <c r="L30" s="52"/>
      <c r="M30" s="52"/>
      <c r="N30" s="52"/>
    </row>
    <row r="31" spans="2:15" ht="15" customHeight="1" x14ac:dyDescent="0.2">
      <c r="B31" s="53" t="s">
        <v>31</v>
      </c>
      <c r="C31" s="53"/>
      <c r="D31" s="53"/>
      <c r="E31" s="53"/>
      <c r="F31" s="53"/>
      <c r="G31" s="53"/>
      <c r="H31" s="52"/>
      <c r="I31" s="52"/>
      <c r="J31" s="52"/>
      <c r="K31" s="52"/>
      <c r="L31" s="52"/>
      <c r="M31" s="52"/>
      <c r="N31" s="52"/>
    </row>
    <row r="32" spans="2:15" ht="15" customHeight="1" x14ac:dyDescent="0.2">
      <c r="B32" s="53" t="s">
        <v>32</v>
      </c>
      <c r="C32" s="53"/>
      <c r="D32" s="53"/>
      <c r="E32" s="53"/>
      <c r="F32" s="53"/>
      <c r="G32" s="53"/>
      <c r="H32" s="52"/>
      <c r="I32" s="52"/>
      <c r="J32" s="52"/>
      <c r="K32" s="52"/>
      <c r="L32" s="52"/>
      <c r="M32" s="52"/>
      <c r="N32" s="52"/>
    </row>
    <row r="33" spans="2:14" ht="15" customHeight="1" x14ac:dyDescent="0.2">
      <c r="B33" s="52"/>
      <c r="C33" s="52"/>
      <c r="D33" s="52"/>
      <c r="E33" s="52"/>
      <c r="F33" s="52"/>
      <c r="G33" s="52"/>
      <c r="H33" s="52"/>
      <c r="I33" s="52"/>
      <c r="J33" s="52"/>
      <c r="K33" s="54" t="s">
        <v>33</v>
      </c>
      <c r="L33" s="54"/>
      <c r="M33" s="54"/>
      <c r="N33" s="54"/>
    </row>
    <row r="34" spans="2:14" ht="15" customHeight="1" x14ac:dyDescent="0.2"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</row>
  </sheetData>
  <mergeCells count="16">
    <mergeCell ref="M5:N5"/>
    <mergeCell ref="B29:G29"/>
    <mergeCell ref="B30:I30"/>
    <mergeCell ref="B31:G31"/>
    <mergeCell ref="B32:G32"/>
    <mergeCell ref="K33:N33"/>
    <mergeCell ref="B2:N2"/>
    <mergeCell ref="B4:B6"/>
    <mergeCell ref="C4:D4"/>
    <mergeCell ref="E4:J4"/>
    <mergeCell ref="K4:N4"/>
    <mergeCell ref="C5:D5"/>
    <mergeCell ref="E5:F5"/>
    <mergeCell ref="G5:H5"/>
    <mergeCell ref="I5:J5"/>
    <mergeCell ref="K5:L5"/>
  </mergeCells>
  <pageMargins left="0.7" right="0.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Grūdų sup kainos Lietuvoje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2025-04-23T09:31:54Z</dcterms:created>
  <dcterms:modified xsi:type="dcterms:W3CDTF">2025-04-23T09:36:54Z</dcterms:modified>
</cp:coreProperties>
</file>