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10W5ZIJ3\"/>
    </mc:Choice>
  </mc:AlternateContent>
  <xr:revisionPtr revIDLastSave="0" documentId="13_ncr:1_{76C8BAFF-23D8-4846-B8B5-1DB3D8B5FACC}" xr6:coauthVersionLast="47" xr6:coauthVersionMax="47" xr10:uidLastSave="{00000000-0000-0000-0000-000000000000}"/>
  <bookViews>
    <workbookView xWindow="-108" yWindow="-108" windowWidth="23256" windowHeight="12456" xr2:uid="{34D2B261-A459-4102-BD34-28FADFB53599}"/>
  </bookViews>
  <sheets>
    <sheet name="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1" l="1"/>
  <c r="F39" i="1"/>
  <c r="G36" i="1"/>
  <c r="F36" i="1"/>
  <c r="G34" i="1"/>
  <c r="F34" i="1"/>
  <c r="G33" i="1"/>
  <c r="F33" i="1"/>
  <c r="G32" i="1"/>
  <c r="F32" i="1"/>
  <c r="G30" i="1"/>
  <c r="F30" i="1"/>
  <c r="G29" i="1"/>
  <c r="F29" i="1"/>
  <c r="G28" i="1"/>
  <c r="F28" i="1"/>
  <c r="G27" i="1"/>
  <c r="F27" i="1"/>
  <c r="G26" i="1"/>
  <c r="F26" i="1"/>
  <c r="G20" i="1"/>
  <c r="F20" i="1"/>
  <c r="F18" i="1"/>
  <c r="G17" i="1"/>
  <c r="F17" i="1"/>
  <c r="F16" i="1"/>
  <c r="G13" i="1"/>
  <c r="F13" i="1"/>
  <c r="G11" i="1"/>
  <c r="F11" i="1"/>
  <c r="G10" i="1"/>
  <c r="F10" i="1"/>
  <c r="G9" i="1"/>
  <c r="F9" i="1"/>
</calcChain>
</file>

<file path=xl/sharedStrings.xml><?xml version="1.0" encoding="utf-8"?>
<sst xmlns="http://schemas.openxmlformats.org/spreadsheetml/2006/main" count="104" uniqueCount="29">
  <si>
    <t>Suklasifikuotų ekologinės gamybos ūkiuose užaugintų galvijų vidutinės supirkimo kainos 
Lietuvos įmonėse 2025 m. vasario mėn. pagal MS–1 ataskaitą</t>
  </si>
  <si>
    <t>Kategorija pagal
raumeningumą</t>
  </si>
  <si>
    <t>Vidutinė supirkimo kaina,
 EUR/100 kg skerdenų (be PVM)</t>
  </si>
  <si>
    <t>Pokytis,  %</t>
  </si>
  <si>
    <t>vasaris</t>
  </si>
  <si>
    <t>gruodis</t>
  </si>
  <si>
    <t>sausis</t>
  </si>
  <si>
    <t>mėnesio*</t>
  </si>
  <si>
    <t>metų**</t>
  </si>
  <si>
    <t>Jauni  buliai (A):</t>
  </si>
  <si>
    <t>E</t>
  </si>
  <si>
    <t>●</t>
  </si>
  <si>
    <t>-</t>
  </si>
  <si>
    <t>U</t>
  </si>
  <si>
    <t>R</t>
  </si>
  <si>
    <t>O</t>
  </si>
  <si>
    <t>P</t>
  </si>
  <si>
    <t>E-P</t>
  </si>
  <si>
    <t>Buliai (B):</t>
  </si>
  <si>
    <t>Jaučiai (C):</t>
  </si>
  <si>
    <t>Karvės (D):</t>
  </si>
  <si>
    <t>Telyčios (E):</t>
  </si>
  <si>
    <t>8 mėnesių ir jaunesnių nei 12 mėnesių galvijai (Z):</t>
  </si>
  <si>
    <t>Vidutinė (A–Z)</t>
  </si>
  <si>
    <t>● - konfidencialūs duomenys</t>
  </si>
  <si>
    <t>* lyginant 2025 m. vasario mėn. su sausio mėn.</t>
  </si>
  <si>
    <t>** lyginant 2025 m. vasario mėn. su 2024 m. vasario mėn.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</si>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</sst>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b/>
      <sz val="10"/>
      <color rgb="FFFF000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sz val="8"/>
      <name val="Arial"/>
      <family val="2"/>
      <charset val="186"/>
    </font>
    <font>
      <b/>
      <sz val="8"/>
      <name val="Times New Roman"/>
      <family val="1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9"/>
      <color indexed="8"/>
      <name val="Times New Roman"/>
      <family val="1"/>
    </font>
    <font>
      <sz val="9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 style="thin">
        <color theme="0" tint="-0.14993743705557422"/>
      </right>
      <top style="medium">
        <color theme="0" tint="-0.14996795556505021"/>
      </top>
      <bottom/>
      <diagonal/>
    </border>
    <border>
      <left style="thin">
        <color theme="0" tint="-0.14993743705557422"/>
      </left>
      <right/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medium">
        <color theme="0" tint="-0.14990691854609822"/>
      </bottom>
      <diagonal/>
    </border>
    <border>
      <left/>
      <right/>
      <top style="medium">
        <color theme="0" tint="-0.14990691854609822"/>
      </top>
      <bottom/>
      <diagonal/>
    </border>
    <border>
      <left style="thin">
        <color theme="0" tint="-0.1498458815271462"/>
      </left>
      <right style="thin">
        <color theme="0" tint="-0.1498764000366222"/>
      </right>
      <top style="medium">
        <color theme="0" tint="-0.14990691854609822"/>
      </top>
      <bottom/>
      <diagonal/>
    </border>
    <border>
      <left style="thin">
        <color theme="0" tint="-0.1498764000366222"/>
      </left>
      <right/>
      <top style="medium">
        <color theme="0" tint="-0.14990691854609822"/>
      </top>
      <bottom/>
      <diagonal/>
    </border>
    <border>
      <left/>
      <right style="thin">
        <color theme="0" tint="-0.1498764000366222"/>
      </right>
      <top style="medium">
        <color theme="0" tint="-0.14990691854609822"/>
      </top>
      <bottom/>
      <diagonal/>
    </border>
    <border>
      <left style="thin">
        <color theme="0" tint="-0.1498458815271462"/>
      </left>
      <right style="thin">
        <color theme="0" tint="-0.1498764000366222"/>
      </right>
      <top/>
      <bottom/>
      <diagonal/>
    </border>
    <border>
      <left style="thin">
        <color theme="0" tint="-0.14987640003662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/>
      <right/>
      <top/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6795556505021"/>
      </top>
      <bottom/>
      <diagonal/>
    </border>
    <border>
      <left/>
      <right style="medium">
        <color theme="0" tint="-0.14993743705557422"/>
      </right>
      <top style="medium">
        <color theme="0" tint="-0.14996795556505021"/>
      </top>
      <bottom/>
      <diagonal/>
    </border>
    <border>
      <left style="medium">
        <color theme="0" tint="-0.14993743705557422"/>
      </left>
      <right style="medium">
        <color theme="0" tint="-0.14993743705557422"/>
      </right>
      <top/>
      <bottom/>
      <diagonal/>
    </border>
    <border>
      <left/>
      <right style="medium">
        <color theme="0" tint="-0.14993743705557422"/>
      </right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0" tint="-0.14996795556505021"/>
      </top>
      <bottom/>
      <diagonal/>
    </border>
    <border>
      <left style="thin">
        <color theme="0" tint="-0.14996795556505021"/>
      </left>
      <right/>
      <top style="medium">
        <color theme="0" tint="-0.14996795556505021"/>
      </top>
      <bottom/>
      <diagonal/>
    </border>
    <border>
      <left/>
      <right style="thin">
        <color theme="0" tint="-0.14996795556505021"/>
      </right>
      <top style="medium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3">
    <xf numFmtId="0" fontId="0" fillId="0" borderId="0" xfId="0"/>
    <xf numFmtId="0" fontId="3" fillId="0" borderId="0" xfId="0" applyFont="1"/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right" indent="1"/>
    </xf>
    <xf numFmtId="0" fontId="7" fillId="0" borderId="12" xfId="0" applyFont="1" applyBorder="1" applyAlignment="1">
      <alignment horizontal="right" indent="1"/>
    </xf>
    <xf numFmtId="0" fontId="7" fillId="0" borderId="13" xfId="0" applyFont="1" applyBorder="1" applyAlignment="1">
      <alignment horizontal="right" indent="1"/>
    </xf>
    <xf numFmtId="0" fontId="7" fillId="0" borderId="11" xfId="0" applyFont="1" applyBorder="1" applyAlignment="1">
      <alignment horizontal="right" indent="1"/>
    </xf>
    <xf numFmtId="0" fontId="7" fillId="0" borderId="0" xfId="0" applyFont="1" applyAlignment="1">
      <alignment horizontal="right" indent="1"/>
    </xf>
    <xf numFmtId="0" fontId="5" fillId="0" borderId="14" xfId="0" applyFont="1" applyBorder="1" applyAlignment="1">
      <alignment horizontal="center"/>
    </xf>
    <xf numFmtId="4" fontId="6" fillId="0" borderId="0" xfId="0" quotePrefix="1" applyNumberFormat="1" applyFont="1" applyAlignment="1">
      <alignment horizontal="right" vertical="center" wrapText="1" indent="1"/>
    </xf>
    <xf numFmtId="2" fontId="6" fillId="0" borderId="15" xfId="0" applyNumberFormat="1" applyFont="1" applyBorder="1" applyAlignment="1">
      <alignment horizontal="right" vertical="center" indent="1"/>
    </xf>
    <xf numFmtId="2" fontId="6" fillId="0" borderId="0" xfId="0" applyNumberFormat="1" applyFont="1" applyAlignment="1">
      <alignment horizontal="right" vertical="center" indent="1"/>
    </xf>
    <xf numFmtId="2" fontId="6" fillId="0" borderId="14" xfId="0" applyNumberFormat="1" applyFont="1" applyBorder="1" applyAlignment="1">
      <alignment horizontal="right" vertical="center" indent="1"/>
    </xf>
    <xf numFmtId="2" fontId="6" fillId="0" borderId="0" xfId="0" quotePrefix="1" applyNumberFormat="1" applyFont="1" applyAlignment="1">
      <alignment horizontal="right" vertical="center" wrapText="1" indent="1"/>
    </xf>
    <xf numFmtId="2" fontId="5" fillId="2" borderId="16" xfId="0" applyNumberFormat="1" applyFont="1" applyFill="1" applyBorder="1" applyAlignment="1">
      <alignment horizontal="center"/>
    </xf>
    <xf numFmtId="4" fontId="8" fillId="2" borderId="17" xfId="0" quotePrefix="1" applyNumberFormat="1" applyFont="1" applyFill="1" applyBorder="1" applyAlignment="1">
      <alignment horizontal="right" vertical="center" wrapText="1" indent="1"/>
    </xf>
    <xf numFmtId="2" fontId="8" fillId="2" borderId="17" xfId="0" applyNumberFormat="1" applyFont="1" applyFill="1" applyBorder="1" applyAlignment="1">
      <alignment horizontal="right" vertical="center" indent="1"/>
    </xf>
    <xf numFmtId="2" fontId="8" fillId="2" borderId="17" xfId="0" quotePrefix="1" applyNumberFormat="1" applyFont="1" applyFill="1" applyBorder="1" applyAlignment="1">
      <alignment horizontal="right" vertical="center" wrapText="1" indent="1"/>
    </xf>
    <xf numFmtId="0" fontId="5" fillId="0" borderId="19" xfId="0" applyFont="1" applyBorder="1" applyAlignment="1">
      <alignment horizontal="center" wrapText="1"/>
    </xf>
    <xf numFmtId="0" fontId="6" fillId="0" borderId="20" xfId="0" applyFont="1" applyBorder="1" applyAlignment="1">
      <alignment horizontal="right" vertical="center" indent="1"/>
    </xf>
    <xf numFmtId="0" fontId="6" fillId="0" borderId="21" xfId="0" applyFont="1" applyBorder="1" applyAlignment="1">
      <alignment horizontal="right" vertical="center" indent="1"/>
    </xf>
    <xf numFmtId="0" fontId="6" fillId="0" borderId="19" xfId="0" applyFont="1" applyBorder="1" applyAlignment="1">
      <alignment horizontal="right" vertical="center" indent="1"/>
    </xf>
    <xf numFmtId="0" fontId="6" fillId="0" borderId="22" xfId="0" applyFont="1" applyBorder="1" applyAlignment="1">
      <alignment horizontal="right" vertical="center" indent="1"/>
    </xf>
    <xf numFmtId="0" fontId="0" fillId="0" borderId="19" xfId="0" applyBorder="1" applyAlignment="1">
      <alignment horizontal="right" vertical="center" indent="1"/>
    </xf>
    <xf numFmtId="0" fontId="5" fillId="0" borderId="0" xfId="0" applyFont="1" applyAlignment="1">
      <alignment horizontal="center"/>
    </xf>
    <xf numFmtId="2" fontId="6" fillId="0" borderId="23" xfId="0" applyNumberFormat="1" applyFont="1" applyBorder="1" applyAlignment="1">
      <alignment horizontal="right" vertical="center" indent="1"/>
    </xf>
    <xf numFmtId="2" fontId="6" fillId="0" borderId="24" xfId="0" applyNumberFormat="1" applyFont="1" applyBorder="1" applyAlignment="1">
      <alignment horizontal="right" vertical="center" indent="1"/>
    </xf>
    <xf numFmtId="2" fontId="6" fillId="0" borderId="25" xfId="0" applyNumberFormat="1" applyFont="1" applyBorder="1" applyAlignment="1">
      <alignment horizontal="right" vertical="center" indent="1"/>
    </xf>
    <xf numFmtId="0" fontId="5" fillId="2" borderId="16" xfId="0" applyFont="1" applyFill="1" applyBorder="1" applyAlignment="1">
      <alignment horizontal="center"/>
    </xf>
    <xf numFmtId="2" fontId="6" fillId="0" borderId="27" xfId="0" quotePrefix="1" applyNumberFormat="1" applyFont="1" applyBorder="1" applyAlignment="1">
      <alignment horizontal="right" vertical="center" indent="1"/>
    </xf>
    <xf numFmtId="2" fontId="6" fillId="0" borderId="28" xfId="0" applyNumberFormat="1" applyFont="1" applyBorder="1" applyAlignment="1">
      <alignment horizontal="right" vertical="center" indent="1"/>
    </xf>
    <xf numFmtId="2" fontId="6" fillId="0" borderId="0" xfId="0" quotePrefix="1" applyNumberFormat="1" applyFont="1" applyAlignment="1">
      <alignment horizontal="right" vertical="center" indent="1"/>
    </xf>
    <xf numFmtId="2" fontId="6" fillId="0" borderId="29" xfId="0" quotePrefix="1" applyNumberFormat="1" applyFont="1" applyBorder="1" applyAlignment="1">
      <alignment horizontal="right" vertical="center" indent="1"/>
    </xf>
    <xf numFmtId="2" fontId="6" fillId="0" borderId="30" xfId="0" applyNumberFormat="1" applyFont="1" applyBorder="1" applyAlignment="1">
      <alignment horizontal="right" vertical="center" indent="1"/>
    </xf>
    <xf numFmtId="0" fontId="5" fillId="2" borderId="31" xfId="0" applyFont="1" applyFill="1" applyBorder="1" applyAlignment="1">
      <alignment horizontal="center"/>
    </xf>
    <xf numFmtId="2" fontId="8" fillId="2" borderId="32" xfId="0" quotePrefix="1" applyNumberFormat="1" applyFont="1" applyFill="1" applyBorder="1" applyAlignment="1">
      <alignment horizontal="right" vertical="center" indent="1"/>
    </xf>
    <xf numFmtId="2" fontId="8" fillId="2" borderId="32" xfId="0" applyNumberFormat="1" applyFont="1" applyFill="1" applyBorder="1" applyAlignment="1">
      <alignment horizontal="right" vertical="center" indent="1"/>
    </xf>
    <xf numFmtId="0" fontId="9" fillId="0" borderId="0" xfId="0" applyFont="1" applyAlignment="1">
      <alignment horizontal="center" wrapText="1"/>
    </xf>
    <xf numFmtId="4" fontId="6" fillId="0" borderId="33" xfId="0" quotePrefix="1" applyNumberFormat="1" applyFont="1" applyBorder="1" applyAlignment="1">
      <alignment horizontal="right" vertical="center" wrapText="1" indent="1"/>
    </xf>
    <xf numFmtId="2" fontId="6" fillId="0" borderId="34" xfId="0" applyNumberFormat="1" applyFont="1" applyBorder="1" applyAlignment="1">
      <alignment horizontal="right" vertical="center" indent="1"/>
    </xf>
    <xf numFmtId="2" fontId="6" fillId="0" borderId="13" xfId="0" applyNumberFormat="1" applyFont="1" applyBorder="1" applyAlignment="1">
      <alignment horizontal="right" vertical="center" indent="1"/>
    </xf>
    <xf numFmtId="2" fontId="6" fillId="0" borderId="35" xfId="0" applyNumberFormat="1" applyFont="1" applyBorder="1" applyAlignment="1">
      <alignment horizontal="right" vertical="center" indent="1"/>
    </xf>
    <xf numFmtId="4" fontId="6" fillId="0" borderId="36" xfId="0" quotePrefix="1" applyNumberFormat="1" applyFont="1" applyBorder="1" applyAlignment="1">
      <alignment horizontal="right" vertical="center" wrapText="1" indent="1"/>
    </xf>
    <xf numFmtId="2" fontId="6" fillId="0" borderId="37" xfId="0" applyNumberFormat="1" applyFont="1" applyBorder="1" applyAlignment="1">
      <alignment horizontal="right" vertical="center" indent="1"/>
    </xf>
    <xf numFmtId="2" fontId="6" fillId="0" borderId="38" xfId="0" applyNumberFormat="1" applyFont="1" applyBorder="1" applyAlignment="1">
      <alignment horizontal="right" vertical="center" indent="1"/>
    </xf>
    <xf numFmtId="0" fontId="9" fillId="2" borderId="31" xfId="0" applyFont="1" applyFill="1" applyBorder="1" applyAlignment="1">
      <alignment horizontal="center"/>
    </xf>
    <xf numFmtId="4" fontId="8" fillId="2" borderId="0" xfId="0" quotePrefix="1" applyNumberFormat="1" applyFont="1" applyFill="1" applyAlignment="1">
      <alignment horizontal="right" vertical="center" wrapText="1" indent="1"/>
    </xf>
    <xf numFmtId="2" fontId="8" fillId="2" borderId="0" xfId="0" applyNumberFormat="1" applyFont="1" applyFill="1" applyAlignment="1">
      <alignment horizontal="right" vertical="center" indent="1"/>
    </xf>
    <xf numFmtId="0" fontId="5" fillId="0" borderId="13" xfId="0" applyFont="1" applyBorder="1" applyAlignment="1">
      <alignment horizontal="center"/>
    </xf>
    <xf numFmtId="2" fontId="6" fillId="0" borderId="13" xfId="0" quotePrefix="1" applyNumberFormat="1" applyFont="1" applyBorder="1" applyAlignment="1">
      <alignment horizontal="right" vertical="center" wrapText="1" indent="1"/>
    </xf>
    <xf numFmtId="0" fontId="9" fillId="2" borderId="1" xfId="0" applyFont="1" applyFill="1" applyBorder="1" applyAlignment="1">
      <alignment horizontal="center"/>
    </xf>
    <xf numFmtId="2" fontId="6" fillId="2" borderId="39" xfId="0" applyNumberFormat="1" applyFont="1" applyFill="1" applyBorder="1" applyAlignment="1">
      <alignment horizontal="right" vertical="center" indent="1"/>
    </xf>
    <xf numFmtId="2" fontId="6" fillId="2" borderId="17" xfId="0" applyNumberFormat="1" applyFont="1" applyFill="1" applyBorder="1" applyAlignment="1">
      <alignment horizontal="right" vertical="center" indent="1"/>
    </xf>
    <xf numFmtId="0" fontId="9" fillId="3" borderId="4" xfId="0" applyFont="1" applyFill="1" applyBorder="1" applyAlignment="1">
      <alignment horizontal="left"/>
    </xf>
    <xf numFmtId="2" fontId="8" fillId="3" borderId="40" xfId="0" applyNumberFormat="1" applyFont="1" applyFill="1" applyBorder="1" applyAlignment="1">
      <alignment horizontal="right" vertical="center" indent="1"/>
    </xf>
    <xf numFmtId="2" fontId="8" fillId="3" borderId="5" xfId="0" applyNumberFormat="1" applyFont="1" applyFill="1" applyBorder="1" applyAlignment="1">
      <alignment horizontal="right" vertical="center" indent="1"/>
    </xf>
    <xf numFmtId="0" fontId="10" fillId="0" borderId="0" xfId="1" applyFont="1" applyAlignment="1">
      <alignment horizontal="left"/>
    </xf>
    <xf numFmtId="0" fontId="11" fillId="0" borderId="0" xfId="2" applyFont="1"/>
    <xf numFmtId="0" fontId="12" fillId="0" borderId="0" xfId="2" applyFont="1"/>
    <xf numFmtId="0" fontId="4" fillId="0" borderId="0" xfId="0" applyFont="1" applyAlignment="1">
      <alignment horizontal="right" vertical="center"/>
    </xf>
    <xf numFmtId="0" fontId="5" fillId="0" borderId="10" xfId="0" applyFont="1" applyBorder="1" applyAlignment="1">
      <alignment horizontal="center" vertical="center" wrapText="1"/>
    </xf>
    <xf numFmtId="0" fontId="0" fillId="0" borderId="10" xfId="0" applyBorder="1"/>
    <xf numFmtId="0" fontId="9" fillId="0" borderId="18" xfId="0" applyFont="1" applyBorder="1" applyAlignment="1">
      <alignment horizontal="center" wrapText="1"/>
    </xf>
    <xf numFmtId="0" fontId="0" fillId="0" borderId="18" xfId="0" applyBorder="1"/>
    <xf numFmtId="0" fontId="5" fillId="0" borderId="26" xfId="0" applyFont="1" applyBorder="1" applyAlignment="1">
      <alignment horizontal="center"/>
    </xf>
    <xf numFmtId="0" fontId="0" fillId="0" borderId="26" xfId="0" applyBorder="1"/>
    <xf numFmtId="0" fontId="9" fillId="0" borderId="26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0" fillId="0" borderId="0" xfId="0"/>
    <xf numFmtId="0" fontId="9" fillId="0" borderId="26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3">
    <cellStyle name="Įprastas" xfId="0" builtinId="0"/>
    <cellStyle name="Normal 2" xfId="1" xr:uid="{BF833C7B-B74C-4CEE-B6F9-0699A375D434}"/>
    <cellStyle name="Normal 2 2" xfId="2" xr:uid="{D76AF262-37FD-440D-8F4A-9F414157F1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104D9-E9BB-48A8-8B3E-F3B5FB75821F}">
  <dimension ref="A2:G47"/>
  <sheetViews>
    <sheetView showGridLines="0" tabSelected="1" workbookViewId="0">
      <selection activeCell="A2" sqref="A2:G2"/>
    </sheetView>
  </sheetViews>
  <sheetFormatPr defaultRowHeight="13.2" x14ac:dyDescent="0.25"/>
  <cols>
    <col min="1" max="1" width="15.6640625" customWidth="1"/>
    <col min="2" max="7" width="10.6640625" customWidth="1"/>
  </cols>
  <sheetData>
    <row r="2" spans="1:7" ht="30" customHeight="1" x14ac:dyDescent="0.25">
      <c r="A2" s="73" t="s">
        <v>0</v>
      </c>
      <c r="B2" s="74"/>
      <c r="C2" s="74"/>
      <c r="D2" s="74"/>
      <c r="E2" s="74"/>
      <c r="F2" s="74"/>
      <c r="G2" s="74"/>
    </row>
    <row r="3" spans="1:7" x14ac:dyDescent="0.25">
      <c r="A3" s="1"/>
    </row>
    <row r="4" spans="1:7" ht="24.75" customHeight="1" x14ac:dyDescent="0.25">
      <c r="A4" s="75" t="s">
        <v>1</v>
      </c>
      <c r="B4" s="78" t="s">
        <v>2</v>
      </c>
      <c r="C4" s="79"/>
      <c r="D4" s="79"/>
      <c r="E4" s="79"/>
      <c r="F4" s="79"/>
      <c r="G4" s="79"/>
    </row>
    <row r="5" spans="1:7" ht="15" customHeight="1" x14ac:dyDescent="0.25">
      <c r="A5" s="76"/>
      <c r="B5" s="80">
        <v>2024</v>
      </c>
      <c r="C5" s="81"/>
      <c r="D5" s="80">
        <v>2025</v>
      </c>
      <c r="E5" s="81"/>
      <c r="F5" s="80" t="s">
        <v>3</v>
      </c>
      <c r="G5" s="82"/>
    </row>
    <row r="6" spans="1:7" ht="15" customHeight="1" thickBot="1" x14ac:dyDescent="0.3">
      <c r="A6" s="77"/>
      <c r="B6" s="2" t="s">
        <v>4</v>
      </c>
      <c r="C6" s="3" t="s">
        <v>5</v>
      </c>
      <c r="D6" s="3" t="s">
        <v>6</v>
      </c>
      <c r="E6" s="3" t="s">
        <v>4</v>
      </c>
      <c r="F6" s="4" t="s">
        <v>7</v>
      </c>
      <c r="G6" s="4" t="s">
        <v>8</v>
      </c>
    </row>
    <row r="7" spans="1:7" ht="13.5" customHeight="1" thickBot="1" x14ac:dyDescent="0.3">
      <c r="A7" s="63" t="s">
        <v>9</v>
      </c>
      <c r="B7" s="64"/>
      <c r="C7" s="64"/>
      <c r="D7" s="64"/>
      <c r="E7" s="64"/>
      <c r="F7" s="64"/>
      <c r="G7" s="64"/>
    </row>
    <row r="8" spans="1:7" ht="13.5" customHeight="1" x14ac:dyDescent="0.25">
      <c r="A8" s="5" t="s">
        <v>10</v>
      </c>
      <c r="B8" s="6" t="s">
        <v>11</v>
      </c>
      <c r="C8" s="7" t="s">
        <v>11</v>
      </c>
      <c r="D8" s="8" t="s">
        <v>12</v>
      </c>
      <c r="E8" s="9" t="s">
        <v>11</v>
      </c>
      <c r="F8" s="10" t="s">
        <v>12</v>
      </c>
      <c r="G8" s="10" t="s">
        <v>12</v>
      </c>
    </row>
    <row r="9" spans="1:7" ht="13.5" customHeight="1" x14ac:dyDescent="0.25">
      <c r="A9" s="11" t="s">
        <v>13</v>
      </c>
      <c r="B9" s="12">
        <v>430.28</v>
      </c>
      <c r="C9" s="13">
        <v>479.47</v>
      </c>
      <c r="D9" s="14">
        <v>490.09</v>
      </c>
      <c r="E9" s="15">
        <v>547.70000000000005</v>
      </c>
      <c r="F9" s="14">
        <f>(E9/D9-1)*100</f>
        <v>11.75498377848967</v>
      </c>
      <c r="G9" s="16">
        <f>(E9/B9-1)*100</f>
        <v>27.289207027981789</v>
      </c>
    </row>
    <row r="10" spans="1:7" ht="13.5" customHeight="1" x14ac:dyDescent="0.25">
      <c r="A10" s="11" t="s">
        <v>14</v>
      </c>
      <c r="B10" s="12">
        <v>406.84</v>
      </c>
      <c r="C10" s="13">
        <v>452.51</v>
      </c>
      <c r="D10" s="14">
        <v>513.80999999999995</v>
      </c>
      <c r="E10" s="15">
        <v>552.69000000000005</v>
      </c>
      <c r="F10" s="14">
        <f>(E10/D10-1)*100</f>
        <v>7.5669994745139579</v>
      </c>
      <c r="G10" s="16">
        <f t="shared" ref="G10:G11" si="0">(E10/B10-1)*100</f>
        <v>35.849473994690804</v>
      </c>
    </row>
    <row r="11" spans="1:7" ht="13.5" customHeight="1" x14ac:dyDescent="0.25">
      <c r="A11" s="11" t="s">
        <v>15</v>
      </c>
      <c r="B11" s="12">
        <v>367.03</v>
      </c>
      <c r="C11" s="13">
        <v>431.7</v>
      </c>
      <c r="D11" s="14">
        <v>495.05</v>
      </c>
      <c r="E11" s="15">
        <v>512.28</v>
      </c>
      <c r="F11" s="14">
        <f>(E11/D11-1)*100</f>
        <v>3.4804565195434733</v>
      </c>
      <c r="G11" s="16">
        <f t="shared" si="0"/>
        <v>39.574421709397043</v>
      </c>
    </row>
    <row r="12" spans="1:7" ht="13.5" customHeight="1" x14ac:dyDescent="0.25">
      <c r="A12" s="11" t="s">
        <v>16</v>
      </c>
      <c r="B12" s="12" t="s">
        <v>11</v>
      </c>
      <c r="C12" s="13">
        <v>462.57</v>
      </c>
      <c r="D12" s="14" t="s">
        <v>11</v>
      </c>
      <c r="E12" s="15" t="s">
        <v>11</v>
      </c>
      <c r="F12" s="14" t="s">
        <v>12</v>
      </c>
      <c r="G12" s="16" t="s">
        <v>12</v>
      </c>
    </row>
    <row r="13" spans="1:7" ht="13.5" customHeight="1" x14ac:dyDescent="0.25">
      <c r="A13" s="17" t="s">
        <v>17</v>
      </c>
      <c r="B13" s="18">
        <v>406.15</v>
      </c>
      <c r="C13" s="19">
        <v>460.44</v>
      </c>
      <c r="D13" s="19">
        <v>496.84</v>
      </c>
      <c r="E13" s="19">
        <v>541.58000000000004</v>
      </c>
      <c r="F13" s="19">
        <f>(E13/D13-1)*100</f>
        <v>9.0049110377586459</v>
      </c>
      <c r="G13" s="20">
        <f>(E13/B13-1)*100</f>
        <v>33.344823341130137</v>
      </c>
    </row>
    <row r="14" spans="1:7" ht="13.5" customHeight="1" thickBot="1" x14ac:dyDescent="0.3">
      <c r="A14" s="65" t="s">
        <v>18</v>
      </c>
      <c r="B14" s="66"/>
      <c r="C14" s="66"/>
      <c r="D14" s="66"/>
      <c r="E14" s="66"/>
      <c r="F14" s="66"/>
      <c r="G14" s="66"/>
    </row>
    <row r="15" spans="1:7" ht="13.5" customHeight="1" x14ac:dyDescent="0.25">
      <c r="A15" s="21" t="s">
        <v>10</v>
      </c>
      <c r="B15" s="22" t="s">
        <v>12</v>
      </c>
      <c r="C15" s="23" t="s">
        <v>11</v>
      </c>
      <c r="D15" s="24" t="s">
        <v>11</v>
      </c>
      <c r="E15" s="25" t="s">
        <v>11</v>
      </c>
      <c r="F15" s="24" t="s">
        <v>12</v>
      </c>
      <c r="G15" s="26" t="s">
        <v>12</v>
      </c>
    </row>
    <row r="16" spans="1:7" ht="13.5" customHeight="1" x14ac:dyDescent="0.25">
      <c r="A16" s="27" t="s">
        <v>13</v>
      </c>
      <c r="B16" s="28" t="s">
        <v>11</v>
      </c>
      <c r="C16" s="29">
        <v>477.43</v>
      </c>
      <c r="D16" s="14">
        <v>477.25</v>
      </c>
      <c r="E16" s="30">
        <v>548.25</v>
      </c>
      <c r="F16" s="14">
        <f>(E16/D16-1)*100</f>
        <v>14.87689889994761</v>
      </c>
      <c r="G16" s="16" t="s">
        <v>12</v>
      </c>
    </row>
    <row r="17" spans="1:7" ht="13.5" customHeight="1" x14ac:dyDescent="0.25">
      <c r="A17" s="27" t="s">
        <v>14</v>
      </c>
      <c r="B17" s="28">
        <v>391.09</v>
      </c>
      <c r="C17" s="29">
        <v>508.04</v>
      </c>
      <c r="D17" s="14">
        <v>488.64</v>
      </c>
      <c r="E17" s="30">
        <v>537.91</v>
      </c>
      <c r="F17" s="14">
        <f>(E17/D17-1)*100</f>
        <v>10.08308775376554</v>
      </c>
      <c r="G17" s="16">
        <f>(E17/B17-1)*100</f>
        <v>37.541230918714355</v>
      </c>
    </row>
    <row r="18" spans="1:7" ht="13.5" customHeight="1" x14ac:dyDescent="0.25">
      <c r="A18" s="27" t="s">
        <v>15</v>
      </c>
      <c r="B18" s="28" t="s">
        <v>11</v>
      </c>
      <c r="C18" s="29" t="s">
        <v>11</v>
      </c>
      <c r="D18" s="14">
        <v>471.9</v>
      </c>
      <c r="E18" s="30">
        <v>473.26</v>
      </c>
      <c r="F18" s="14">
        <f>(E18/D18-1)*100</f>
        <v>0.28819665183301701</v>
      </c>
      <c r="G18" s="16" t="s">
        <v>12</v>
      </c>
    </row>
    <row r="19" spans="1:7" ht="13.5" customHeight="1" x14ac:dyDescent="0.25">
      <c r="A19" s="27" t="s">
        <v>16</v>
      </c>
      <c r="B19" s="28" t="s">
        <v>11</v>
      </c>
      <c r="C19" s="29">
        <v>491.94</v>
      </c>
      <c r="D19" s="14" t="s">
        <v>11</v>
      </c>
      <c r="E19" s="30" t="s">
        <v>11</v>
      </c>
      <c r="F19" s="14" t="s">
        <v>12</v>
      </c>
      <c r="G19" s="16" t="s">
        <v>12</v>
      </c>
    </row>
    <row r="20" spans="1:7" ht="13.5" customHeight="1" x14ac:dyDescent="0.25">
      <c r="A20" s="31" t="s">
        <v>17</v>
      </c>
      <c r="B20" s="19">
        <v>372.49</v>
      </c>
      <c r="C20" s="19">
        <v>481.98</v>
      </c>
      <c r="D20" s="19">
        <v>478.93</v>
      </c>
      <c r="E20" s="19">
        <v>518.91999999999996</v>
      </c>
      <c r="F20" s="19">
        <f>(E20/D20-1)*100</f>
        <v>8.3498632367986936</v>
      </c>
      <c r="G20" s="20">
        <f>(E20/B20-1)*100</f>
        <v>39.311122446240155</v>
      </c>
    </row>
    <row r="21" spans="1:7" ht="13.5" customHeight="1" thickBot="1" x14ac:dyDescent="0.3">
      <c r="A21" s="67" t="s">
        <v>19</v>
      </c>
      <c r="B21" s="68"/>
      <c r="C21" s="68"/>
      <c r="D21" s="68"/>
      <c r="E21" s="68"/>
      <c r="F21" s="68"/>
      <c r="G21" s="68"/>
    </row>
    <row r="22" spans="1:7" ht="13.5" customHeight="1" x14ac:dyDescent="0.25">
      <c r="A22" s="27" t="s">
        <v>14</v>
      </c>
      <c r="B22" s="32" t="s">
        <v>11</v>
      </c>
      <c r="C22" s="14" t="s">
        <v>12</v>
      </c>
      <c r="D22" s="14" t="s">
        <v>12</v>
      </c>
      <c r="E22" s="33" t="s">
        <v>12</v>
      </c>
      <c r="F22" s="14" t="s">
        <v>12</v>
      </c>
      <c r="G22" s="34" t="s">
        <v>12</v>
      </c>
    </row>
    <row r="23" spans="1:7" ht="13.5" customHeight="1" x14ac:dyDescent="0.25">
      <c r="A23" s="27" t="s">
        <v>15</v>
      </c>
      <c r="B23" s="35" t="s">
        <v>11</v>
      </c>
      <c r="C23" s="14" t="s">
        <v>12</v>
      </c>
      <c r="D23" s="14" t="s">
        <v>12</v>
      </c>
      <c r="E23" s="36" t="s">
        <v>12</v>
      </c>
      <c r="F23" s="14" t="s">
        <v>12</v>
      </c>
      <c r="G23" s="34" t="s">
        <v>12</v>
      </c>
    </row>
    <row r="24" spans="1:7" ht="13.5" customHeight="1" x14ac:dyDescent="0.25">
      <c r="A24" s="37" t="s">
        <v>17</v>
      </c>
      <c r="B24" s="38" t="s">
        <v>11</v>
      </c>
      <c r="C24" s="39" t="s">
        <v>12</v>
      </c>
      <c r="D24" s="39" t="s">
        <v>12</v>
      </c>
      <c r="E24" s="39" t="s">
        <v>12</v>
      </c>
      <c r="F24" s="39" t="s">
        <v>12</v>
      </c>
      <c r="G24" s="38" t="s">
        <v>12</v>
      </c>
    </row>
    <row r="25" spans="1:7" ht="13.5" customHeight="1" thickBot="1" x14ac:dyDescent="0.3">
      <c r="A25" s="69" t="s">
        <v>20</v>
      </c>
      <c r="B25" s="68"/>
      <c r="C25" s="68"/>
      <c r="D25" s="68"/>
      <c r="E25" s="68"/>
      <c r="F25" s="68"/>
      <c r="G25" s="68"/>
    </row>
    <row r="26" spans="1:7" ht="13.5" customHeight="1" x14ac:dyDescent="0.25">
      <c r="A26" s="40" t="s">
        <v>13</v>
      </c>
      <c r="B26" s="41">
        <v>394.86</v>
      </c>
      <c r="C26" s="42">
        <v>452.8</v>
      </c>
      <c r="D26" s="43">
        <v>404.9</v>
      </c>
      <c r="E26" s="44">
        <v>511.93</v>
      </c>
      <c r="F26" s="14">
        <f>(E26/D26-1)*100</f>
        <v>26.43368733020499</v>
      </c>
      <c r="G26" s="16">
        <f>(E26/B26-1)*100</f>
        <v>29.648483006635253</v>
      </c>
    </row>
    <row r="27" spans="1:7" ht="13.5" customHeight="1" x14ac:dyDescent="0.25">
      <c r="A27" s="27" t="s">
        <v>14</v>
      </c>
      <c r="B27" s="45">
        <v>354.87</v>
      </c>
      <c r="C27" s="46">
        <v>457.5</v>
      </c>
      <c r="D27" s="14">
        <v>463.74</v>
      </c>
      <c r="E27" s="47">
        <v>510.01</v>
      </c>
      <c r="F27" s="14">
        <f>(E27/D27-1)*100</f>
        <v>9.9775736404019497</v>
      </c>
      <c r="G27" s="16">
        <f>(E27/B27-1)*100</f>
        <v>43.717417645898493</v>
      </c>
    </row>
    <row r="28" spans="1:7" ht="13.5" customHeight="1" x14ac:dyDescent="0.25">
      <c r="A28" s="27" t="s">
        <v>15</v>
      </c>
      <c r="B28" s="45">
        <v>357.04</v>
      </c>
      <c r="C28" s="46">
        <v>435.65</v>
      </c>
      <c r="D28" s="14">
        <v>463.52</v>
      </c>
      <c r="E28" s="47">
        <v>510.11</v>
      </c>
      <c r="F28" s="14">
        <f>(E28/D28-1)*100</f>
        <v>10.051346220227831</v>
      </c>
      <c r="G28" s="16">
        <f>(E28/B28-1)*100</f>
        <v>42.871947120770784</v>
      </c>
    </row>
    <row r="29" spans="1:7" ht="13.5" customHeight="1" x14ac:dyDescent="0.25">
      <c r="A29" s="27" t="s">
        <v>16</v>
      </c>
      <c r="B29" s="45">
        <v>321.26</v>
      </c>
      <c r="C29" s="46">
        <v>415.04</v>
      </c>
      <c r="D29" s="14">
        <v>393.27</v>
      </c>
      <c r="E29" s="47">
        <v>469.9</v>
      </c>
      <c r="F29" s="14">
        <f>(E29/D29-1)*100</f>
        <v>19.485340859968979</v>
      </c>
      <c r="G29" s="16">
        <f>(E29/B29-1)*100</f>
        <v>46.267820456950744</v>
      </c>
    </row>
    <row r="30" spans="1:7" ht="13.5" customHeight="1" x14ac:dyDescent="0.25">
      <c r="A30" s="48" t="s">
        <v>17</v>
      </c>
      <c r="B30" s="49">
        <v>351.63</v>
      </c>
      <c r="C30" s="39">
        <v>440.92</v>
      </c>
      <c r="D30" s="39">
        <v>441.56</v>
      </c>
      <c r="E30" s="39">
        <v>499.8</v>
      </c>
      <c r="F30" s="50">
        <f>(E30/D30-1)*100</f>
        <v>13.189600507292321</v>
      </c>
      <c r="G30" s="20">
        <f>(E30/B30-1)*100</f>
        <v>42.138042829110155</v>
      </c>
    </row>
    <row r="31" spans="1:7" ht="13.5" customHeight="1" thickBot="1" x14ac:dyDescent="0.3">
      <c r="A31" s="70" t="s">
        <v>21</v>
      </c>
      <c r="B31" s="71"/>
      <c r="C31" s="71"/>
      <c r="D31" s="71"/>
      <c r="E31" s="71"/>
      <c r="F31" s="71"/>
      <c r="G31" s="71"/>
    </row>
    <row r="32" spans="1:7" ht="13.5" customHeight="1" x14ac:dyDescent="0.25">
      <c r="A32" s="51" t="s">
        <v>13</v>
      </c>
      <c r="B32" s="41">
        <v>425.53</v>
      </c>
      <c r="C32" s="42">
        <v>459.89</v>
      </c>
      <c r="D32" s="43">
        <v>427.61</v>
      </c>
      <c r="E32" s="44">
        <v>516.33000000000004</v>
      </c>
      <c r="F32" s="42">
        <f>(E32/D32-1)*100</f>
        <v>20.747877739061305</v>
      </c>
      <c r="G32" s="52">
        <f>(E32/B32-1)*100</f>
        <v>21.338096021432108</v>
      </c>
    </row>
    <row r="33" spans="1:7" ht="13.5" customHeight="1" x14ac:dyDescent="0.25">
      <c r="A33" s="27" t="s">
        <v>14</v>
      </c>
      <c r="B33" s="45">
        <v>410.89</v>
      </c>
      <c r="C33" s="46">
        <v>451.48</v>
      </c>
      <c r="D33" s="14">
        <v>467.43</v>
      </c>
      <c r="E33" s="47">
        <v>495.97</v>
      </c>
      <c r="F33" s="14">
        <f>(E33/D33-1)*100</f>
        <v>6.1057270607363767</v>
      </c>
      <c r="G33" s="16">
        <f t="shared" ref="G33:G34" si="1">(E33/B33-1)*100</f>
        <v>20.706271751563698</v>
      </c>
    </row>
    <row r="34" spans="1:7" ht="13.5" customHeight="1" x14ac:dyDescent="0.25">
      <c r="A34" s="27" t="s">
        <v>15</v>
      </c>
      <c r="B34" s="45">
        <v>343.74</v>
      </c>
      <c r="C34" s="46">
        <v>398.56</v>
      </c>
      <c r="D34" s="14">
        <v>463.88</v>
      </c>
      <c r="E34" s="47">
        <v>499.6</v>
      </c>
      <c r="F34" s="14">
        <f>(E34/D34-1)*100</f>
        <v>7.7002673105113439</v>
      </c>
      <c r="G34" s="16">
        <f t="shared" si="1"/>
        <v>45.342409961017061</v>
      </c>
    </row>
    <row r="35" spans="1:7" ht="13.5" customHeight="1" x14ac:dyDescent="0.25">
      <c r="A35" s="27" t="s">
        <v>16</v>
      </c>
      <c r="B35" s="45" t="s">
        <v>11</v>
      </c>
      <c r="C35" s="46" t="s">
        <v>11</v>
      </c>
      <c r="D35" s="14">
        <v>364.56</v>
      </c>
      <c r="E35" s="47" t="s">
        <v>11</v>
      </c>
      <c r="F35" s="14" t="s">
        <v>12</v>
      </c>
      <c r="G35" s="16" t="s">
        <v>12</v>
      </c>
    </row>
    <row r="36" spans="1:7" ht="13.5" customHeight="1" x14ac:dyDescent="0.25">
      <c r="A36" s="48" t="s">
        <v>17</v>
      </c>
      <c r="B36" s="49">
        <v>382.85</v>
      </c>
      <c r="C36" s="39">
        <v>433.55</v>
      </c>
      <c r="D36" s="39">
        <v>456.89</v>
      </c>
      <c r="E36" s="39">
        <v>504.85</v>
      </c>
      <c r="F36" s="50">
        <f>(E36/D36-1)*100</f>
        <v>10.497056184201892</v>
      </c>
      <c r="G36" s="20">
        <f>(E36/B36-1)*100</f>
        <v>31.866266161682113</v>
      </c>
    </row>
    <row r="37" spans="1:7" ht="13.5" customHeight="1" thickBot="1" x14ac:dyDescent="0.3">
      <c r="A37" s="72" t="s">
        <v>22</v>
      </c>
      <c r="B37" s="68"/>
      <c r="C37" s="68"/>
      <c r="D37" s="68"/>
      <c r="E37" s="68"/>
      <c r="F37" s="68"/>
      <c r="G37" s="68"/>
    </row>
    <row r="38" spans="1:7" ht="13.5" customHeight="1" x14ac:dyDescent="0.25">
      <c r="A38" s="53" t="s">
        <v>17</v>
      </c>
      <c r="B38" s="20" t="s">
        <v>11</v>
      </c>
      <c r="C38" s="54" t="s">
        <v>11</v>
      </c>
      <c r="D38" s="54" t="s">
        <v>11</v>
      </c>
      <c r="E38" s="55" t="s">
        <v>11</v>
      </c>
      <c r="F38" s="55" t="s">
        <v>12</v>
      </c>
      <c r="G38" s="20" t="s">
        <v>12</v>
      </c>
    </row>
    <row r="39" spans="1:7" ht="13.5" customHeight="1" x14ac:dyDescent="0.25">
      <c r="A39" s="56" t="s">
        <v>23</v>
      </c>
      <c r="B39" s="57">
        <v>374.36</v>
      </c>
      <c r="C39" s="57">
        <v>449.1</v>
      </c>
      <c r="D39" s="57">
        <v>464.47</v>
      </c>
      <c r="E39" s="58">
        <v>516.92999999999995</v>
      </c>
      <c r="F39" s="58">
        <f>(E39/D39-1)*100</f>
        <v>11.294593838138066</v>
      </c>
      <c r="G39" s="58">
        <f>(E39/B39-1)*100</f>
        <v>38.083662784485497</v>
      </c>
    </row>
    <row r="40" spans="1:7" x14ac:dyDescent="0.25">
      <c r="A40" s="59"/>
    </row>
    <row r="41" spans="1:7" x14ac:dyDescent="0.25">
      <c r="A41" s="59" t="s">
        <v>24</v>
      </c>
    </row>
    <row r="42" spans="1:7" x14ac:dyDescent="0.25">
      <c r="A42" s="60" t="s">
        <v>25</v>
      </c>
    </row>
    <row r="43" spans="1:7" x14ac:dyDescent="0.25">
      <c r="A43" s="60" t="s">
        <v>26</v>
      </c>
    </row>
    <row r="44" spans="1:7" x14ac:dyDescent="0.25">
      <c r="A44" s="61"/>
      <c r="G44" s="62" t="s">
        <v>27</v>
      </c>
    </row>
    <row r="45" spans="1:7" x14ac:dyDescent="0.25">
      <c r="G45" s="62" t="s">
        <v>28</v>
      </c>
    </row>
    <row r="47" spans="1:7" ht="23.25" customHeight="1" x14ac:dyDescent="0.25"/>
  </sheetData>
  <mergeCells count="12">
    <mergeCell ref="A37:G37"/>
    <mergeCell ref="A2:G2"/>
    <mergeCell ref="A4:A6"/>
    <mergeCell ref="B4:G4"/>
    <mergeCell ref="B5:C5"/>
    <mergeCell ref="D5:E5"/>
    <mergeCell ref="F5:G5"/>
    <mergeCell ref="A7:G7"/>
    <mergeCell ref="A14:G14"/>
    <mergeCell ref="A21:G21"/>
    <mergeCell ref="A25:G25"/>
    <mergeCell ref="A31:G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2025-03-27T07:04:33Z</dcterms:created>
  <dcterms:modified xsi:type="dcterms:W3CDTF">2025-03-27T07:07:09Z</dcterms:modified>
</cp:coreProperties>
</file>