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3/"/>
    </mc:Choice>
  </mc:AlternateContent>
  <xr:revisionPtr revIDLastSave="0" documentId="8_{AAAF3EC6-112C-41B1-9863-BA8AF16D9B36}" xr6:coauthVersionLast="47" xr6:coauthVersionMax="47" xr10:uidLastSave="{00000000-0000-0000-0000-000000000000}"/>
  <bookViews>
    <workbookView xWindow="-108" yWindow="-108" windowWidth="23256" windowHeight="12456" xr2:uid="{EDD40923-C60A-4AE4-BF80-305AB4CBA12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<sst xmlns="http://schemas.openxmlformats.org/spreadsheetml/2006/main" count="57" uniqueCount="26">
  <si>
    <t>Suklasifikuotų ekologinės gamybos ūkiuose užaugintų galvijų skerdenų skaičius
 ir vidutinės supirkimo kainos Lietuvos įmonėse 2025 m. 12 sav. pagal MS–1 ataskaitą</t>
  </si>
  <si>
    <t>Galvijai</t>
  </si>
  <si>
    <t>Skerdenų skaičius, vnt.</t>
  </si>
  <si>
    <t>Vidutinė supirkimo kaina,
 EUR/100 kg skerdenų (be PVM)</t>
  </si>
  <si>
    <t>Pokytis, %</t>
  </si>
  <si>
    <t>12 sav.
(03 18–24 )</t>
  </si>
  <si>
    <t>10 sav.
(03 03–09)</t>
  </si>
  <si>
    <t>11 sav.
(03 10–16)</t>
  </si>
  <si>
    <t>12 sav.
(03 17–23)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</si>
  <si>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</si>
  <si>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</si>
  <si>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</si>
  <si>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</si>
  <si>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</si>
  <si>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</si>
  <si>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</si>
  <si>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</si>
  <si>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</si>
  <si>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</si>
  <si>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</si>
  <si>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</si>
  <si>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</si>
  <si>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12 sav. su 11 sav.</t>
  </si>
  <si>
    <t>** lyginant 2025 m. 12 sav. su 2024 m. 12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</si>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</sst>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BAB8D608-9659-4750-81C1-D8FBB1473BD3}"/>
    <cellStyle name="Normal 2 2" xfId="3" xr:uid="{0532FCEA-2F5D-48B6-A855-72265F7345F9}"/>
    <cellStyle name="Normal_Sheet1 2" xfId="1" xr:uid="{62812455-08A5-423A-8951-B2955049EE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1059-452E-420F-9525-5E597036297E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58</v>
      </c>
      <c r="C7" s="23">
        <v>42</v>
      </c>
      <c r="D7" s="24">
        <v>32</v>
      </c>
      <c r="E7" s="22">
        <v>51</v>
      </c>
      <c r="F7" s="25">
        <f>(E7/D7-1)*100</f>
        <v>59.375</v>
      </c>
      <c r="G7" s="26">
        <f>(E7/B7-1)*100</f>
        <v>-12.068965517241381</v>
      </c>
      <c r="H7" s="27">
        <v>418.2</v>
      </c>
      <c r="I7" s="28">
        <v>580.49</v>
      </c>
      <c r="J7" s="28">
        <v>590.98</v>
      </c>
      <c r="K7" s="29">
        <v>588.62</v>
      </c>
      <c r="L7" s="28">
        <f>(K7/J7-1)*100</f>
        <v>-0.39933669498122271</v>
      </c>
      <c r="M7" s="30">
        <f t="shared" ref="M7:M9" si="0">(K7/H7-1)*100</f>
        <v>40.750836920133906</v>
      </c>
    </row>
    <row r="8" spans="1:13" ht="13.5" customHeight="1" x14ac:dyDescent="0.25">
      <c r="A8" s="31" t="s">
        <v>12</v>
      </c>
      <c r="B8" s="32">
        <v>13</v>
      </c>
      <c r="C8" s="33">
        <v>42</v>
      </c>
      <c r="D8" s="33">
        <v>10</v>
      </c>
      <c r="E8" s="32">
        <v>8</v>
      </c>
      <c r="F8" s="34">
        <f>(E8/D8-1)*100</f>
        <v>-19.999999999999996</v>
      </c>
      <c r="G8" s="35">
        <f>(E8/B8-1)*100</f>
        <v>-38.46153846153846</v>
      </c>
      <c r="H8" s="36">
        <v>391.37</v>
      </c>
      <c r="I8" s="28">
        <v>561.72</v>
      </c>
      <c r="J8" s="28" t="s">
        <v>13</v>
      </c>
      <c r="K8" s="37" t="s">
        <v>13</v>
      </c>
      <c r="L8" s="28" t="s">
        <v>14</v>
      </c>
      <c r="M8" s="30" t="s">
        <v>14</v>
      </c>
    </row>
    <row r="9" spans="1:13" ht="13.5" customHeight="1" x14ac:dyDescent="0.25">
      <c r="A9" s="31" t="s">
        <v>15</v>
      </c>
      <c r="B9" s="32">
        <v>2</v>
      </c>
      <c r="C9" s="33" t="s">
        <v>14</v>
      </c>
      <c r="D9" s="33" t="s">
        <v>14</v>
      </c>
      <c r="E9" s="32" t="s">
        <v>14</v>
      </c>
      <c r="F9" s="34" t="s">
        <v>14</v>
      </c>
      <c r="G9" s="35" t="s">
        <v>14</v>
      </c>
      <c r="H9" s="36" t="s">
        <v>13</v>
      </c>
      <c r="I9" s="28" t="s">
        <v>14</v>
      </c>
      <c r="J9" s="28" t="s">
        <v>14</v>
      </c>
      <c r="K9" s="37" t="s">
        <v>14</v>
      </c>
      <c r="L9" s="28" t="s">
        <v>14</v>
      </c>
      <c r="M9" s="30" t="s">
        <v>14</v>
      </c>
    </row>
    <row r="10" spans="1:13" ht="13.5" customHeight="1" x14ac:dyDescent="0.25">
      <c r="A10" s="31" t="s">
        <v>16</v>
      </c>
      <c r="B10" s="32">
        <v>81</v>
      </c>
      <c r="C10" s="33">
        <v>75</v>
      </c>
      <c r="D10" s="33">
        <v>99</v>
      </c>
      <c r="E10" s="32">
        <v>41</v>
      </c>
      <c r="F10" s="34">
        <f>(E10/D10-1)*100</f>
        <v>-58.585858585858588</v>
      </c>
      <c r="G10" s="35">
        <f t="shared" ref="G10:G12" si="1">(E10/B10-1)*100</f>
        <v>-49.382716049382715</v>
      </c>
      <c r="H10" s="36">
        <v>379.74</v>
      </c>
      <c r="I10" s="28">
        <v>552.75</v>
      </c>
      <c r="J10" s="28">
        <v>564.5</v>
      </c>
      <c r="K10" s="37">
        <v>499.47</v>
      </c>
      <c r="L10" s="28">
        <f>(K10/J10-1)*100</f>
        <v>-11.519929140832586</v>
      </c>
      <c r="M10" s="30">
        <f>(K10/H10-1)*100</f>
        <v>31.529467530415545</v>
      </c>
    </row>
    <row r="11" spans="1:13" ht="13.5" customHeight="1" x14ac:dyDescent="0.25">
      <c r="A11" s="31" t="s">
        <v>17</v>
      </c>
      <c r="B11" s="32">
        <v>35</v>
      </c>
      <c r="C11" s="38">
        <v>15</v>
      </c>
      <c r="D11" s="38">
        <v>15</v>
      </c>
      <c r="E11" s="32">
        <v>10</v>
      </c>
      <c r="F11" s="39">
        <f>(E11/D11-1)*100</f>
        <v>-33.333333333333336</v>
      </c>
      <c r="G11" s="40">
        <f t="shared" si="1"/>
        <v>-71.428571428571431</v>
      </c>
      <c r="H11" s="41">
        <v>400.38</v>
      </c>
      <c r="I11" s="28">
        <v>534.36</v>
      </c>
      <c r="J11" s="28">
        <v>527.75</v>
      </c>
      <c r="K11" s="42">
        <v>546.09</v>
      </c>
      <c r="L11" s="28">
        <f>(K11/J11-1)*100</f>
        <v>3.4751302700142261</v>
      </c>
      <c r="M11" s="30">
        <f>(K11/H11-1)*100</f>
        <v>36.392926719616383</v>
      </c>
    </row>
    <row r="12" spans="1:13" ht="13.5" customHeight="1" x14ac:dyDescent="0.25">
      <c r="A12" s="43" t="s">
        <v>18</v>
      </c>
      <c r="B12" s="44">
        <v>194</v>
      </c>
      <c r="C12" s="44">
        <v>174</v>
      </c>
      <c r="D12" s="44">
        <v>156</v>
      </c>
      <c r="E12" s="44">
        <v>110</v>
      </c>
      <c r="F12" s="45">
        <f>(E12/D12-1)*100</f>
        <v>-29.487179487179482</v>
      </c>
      <c r="G12" s="45">
        <f t="shared" si="1"/>
        <v>-43.298969072164951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395.43</v>
      </c>
      <c r="I13" s="46">
        <v>559.49</v>
      </c>
      <c r="J13" s="46">
        <v>569.82000000000005</v>
      </c>
      <c r="K13" s="46">
        <v>556.29999999999995</v>
      </c>
      <c r="L13" s="48">
        <f>(K13/J13-1)*100</f>
        <v>-2.372679091642993</v>
      </c>
      <c r="M13" s="48">
        <f>(K13/H13-1)*100</f>
        <v>40.682295222921859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2025-03-27T06:59:58Z</dcterms:created>
  <dcterms:modified xsi:type="dcterms:W3CDTF">2025-03-27T07:00:22Z</dcterms:modified>
</cp:coreProperties>
</file>