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ui_ES_kainos\2025\"/>
    </mc:Choice>
  </mc:AlternateContent>
  <xr:revisionPtr revIDLastSave="0" documentId="8_{B9416059-6339-4E3E-9EAD-2B9E63FD2605}" xr6:coauthVersionLast="47" xr6:coauthVersionMax="47" xr10:uidLastSave="{00000000-0000-0000-0000-000000000000}"/>
  <bookViews>
    <workbookView xWindow="-120" yWindow="-120" windowWidth="29040" windowHeight="17640" xr2:uid="{251D882E-6817-4ECD-819E-3D24548388B2}"/>
  </bookViews>
  <sheets>
    <sheet name="7_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I71" i="1"/>
  <c r="J70" i="1"/>
  <c r="I70" i="1"/>
  <c r="J69" i="1"/>
  <c r="I69" i="1"/>
  <c r="J67" i="1"/>
  <c r="I67" i="1"/>
  <c r="J66" i="1"/>
  <c r="J65" i="1"/>
  <c r="J64" i="1"/>
  <c r="I64" i="1"/>
  <c r="J63" i="1"/>
  <c r="I63" i="1"/>
  <c r="J61" i="1"/>
  <c r="I61" i="1"/>
  <c r="J60" i="1"/>
  <c r="I60" i="1"/>
  <c r="J59" i="1"/>
  <c r="I59" i="1"/>
  <c r="J58" i="1"/>
  <c r="I58" i="1"/>
  <c r="J57" i="1"/>
  <c r="J56" i="1"/>
  <c r="I56" i="1"/>
  <c r="J55" i="1"/>
  <c r="J54" i="1"/>
  <c r="I54" i="1"/>
  <c r="J53" i="1"/>
  <c r="I53" i="1"/>
  <c r="J52" i="1"/>
  <c r="I52" i="1"/>
  <c r="J51" i="1"/>
  <c r="I51" i="1"/>
  <c r="I50" i="1"/>
  <c r="J49" i="1"/>
  <c r="I49" i="1"/>
  <c r="J48" i="1"/>
  <c r="I48" i="1"/>
  <c r="J46" i="1"/>
  <c r="I46" i="1"/>
  <c r="J45" i="1"/>
  <c r="I45" i="1"/>
  <c r="J44" i="1"/>
  <c r="I44" i="1"/>
  <c r="I42" i="1"/>
  <c r="J41" i="1"/>
  <c r="J40" i="1"/>
  <c r="I40" i="1"/>
  <c r="J39" i="1"/>
  <c r="I39" i="1"/>
  <c r="J38" i="1"/>
  <c r="I38" i="1"/>
  <c r="J37" i="1"/>
  <c r="J36" i="1"/>
  <c r="I36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<sst xmlns="http://schemas.openxmlformats.org/spreadsheetml/2006/main" count="127" uniqueCount="44">
  <si>
    <t>Grūdų ir rapsų vidutinės kainos (augintojų) ES šalyse, EUR/t</t>
  </si>
  <si>
    <t xml:space="preserve">                    Data
Valstybė</t>
  </si>
  <si>
    <t>Pokytis, %</t>
  </si>
  <si>
    <t>10 sav. 
(03 04–10)</t>
  </si>
  <si>
    <t>7 sav. 
(02 10–16)</t>
  </si>
  <si>
    <t>8 sav. 
(02 17–23)</t>
  </si>
  <si>
    <t>9 sav. 
(02 24–03 02)</t>
  </si>
  <si>
    <t>10 sav. 
(03 03–09)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</si>
  <si>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</si>
  <si>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</si>
  <si>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</si>
  <si>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</si>
  <si>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</si>
  <si>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</si>
  <si>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</si>
  <si>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</si>
  <si>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</si>
  <si>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</si>
  <si>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</si>
  <si>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</si>
  <si>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</si>
  <si>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</si>
  <si>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</si>
  <si>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</si>
  <si>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</si>
  <si>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</si>
  <si>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</si>
  <si>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</si>
  <si>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</si>
  <si>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</si>
  <si>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</si>
  <si>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</si>
  <si>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</si>
  <si>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</si>
  <si>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</si>
  <si>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</si>
  <si>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</si>
  <si>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</si>
  <si>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</si>
  <si>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</si>
  <si>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10 savaitę su  9 savaite</t>
  </si>
  <si>
    <t>** lyginant 2025 m. 10 savaitę su 2024 m. 10 savaite</t>
  </si>
  <si>
    <t>Pastaba: Lietuvos maistinių ir pašarinių kviečių, pašarinių miežių, maistinių rugių ir rapsų 7, 8 ir  9 savaičių kainos patikslintos  2025-03-17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</si>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</sst>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11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8B16D-3758-442C-8C05-A6A8944F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AE72-7399-41E1-B2AE-B5F121D126C7}">
  <dimension ref="C2:L83"/>
  <sheetViews>
    <sheetView showGridLines="0" tabSelected="1" topLeftCell="B17" zoomScale="115" zoomScaleNormal="115" workbookViewId="0">
      <selection activeCell="N46" sqref="N46"/>
    </sheetView>
  </sheetViews>
  <sheetFormatPr defaultColWidth="10.7109375" defaultRowHeight="12" x14ac:dyDescent="0.2"/>
  <cols>
    <col min="1" max="1" width="10.7109375" style="2"/>
    <col min="2" max="2" width="6" style="2" customWidth="1"/>
    <col min="3" max="3" width="14" style="2" customWidth="1"/>
    <col min="4" max="4" width="12.5703125" style="2" customWidth="1"/>
    <col min="5" max="10" width="10.7109375" style="2"/>
    <col min="11" max="11" width="11.140625" style="2" customWidth="1"/>
    <col min="12" max="12" width="11.5703125" style="2" customWidth="1"/>
    <col min="13" max="258" width="10.7109375" style="2"/>
    <col min="259" max="259" width="14" style="2" customWidth="1"/>
    <col min="260" max="260" width="12.5703125" style="2" customWidth="1"/>
    <col min="261" max="266" width="10.7109375" style="2"/>
    <col min="267" max="267" width="11.140625" style="2" customWidth="1"/>
    <col min="268" max="268" width="11.5703125" style="2" customWidth="1"/>
    <col min="269" max="514" width="10.7109375" style="2"/>
    <col min="515" max="515" width="14" style="2" customWidth="1"/>
    <col min="516" max="516" width="12.5703125" style="2" customWidth="1"/>
    <col min="517" max="522" width="10.7109375" style="2"/>
    <col min="523" max="523" width="11.140625" style="2" customWidth="1"/>
    <col min="524" max="524" width="11.5703125" style="2" customWidth="1"/>
    <col min="525" max="770" width="10.7109375" style="2"/>
    <col min="771" max="771" width="14" style="2" customWidth="1"/>
    <col min="772" max="772" width="12.5703125" style="2" customWidth="1"/>
    <col min="773" max="778" width="10.7109375" style="2"/>
    <col min="779" max="779" width="11.140625" style="2" customWidth="1"/>
    <col min="780" max="780" width="11.5703125" style="2" customWidth="1"/>
    <col min="781" max="1026" width="10.7109375" style="2"/>
    <col min="1027" max="1027" width="14" style="2" customWidth="1"/>
    <col min="1028" max="1028" width="12.5703125" style="2" customWidth="1"/>
    <col min="1029" max="1034" width="10.7109375" style="2"/>
    <col min="1035" max="1035" width="11.140625" style="2" customWidth="1"/>
    <col min="1036" max="1036" width="11.5703125" style="2" customWidth="1"/>
    <col min="1037" max="1282" width="10.7109375" style="2"/>
    <col min="1283" max="1283" width="14" style="2" customWidth="1"/>
    <col min="1284" max="1284" width="12.5703125" style="2" customWidth="1"/>
    <col min="1285" max="1290" width="10.7109375" style="2"/>
    <col min="1291" max="1291" width="11.140625" style="2" customWidth="1"/>
    <col min="1292" max="1292" width="11.5703125" style="2" customWidth="1"/>
    <col min="1293" max="1538" width="10.7109375" style="2"/>
    <col min="1539" max="1539" width="14" style="2" customWidth="1"/>
    <col min="1540" max="1540" width="12.5703125" style="2" customWidth="1"/>
    <col min="1541" max="1546" width="10.7109375" style="2"/>
    <col min="1547" max="1547" width="11.140625" style="2" customWidth="1"/>
    <col min="1548" max="1548" width="11.5703125" style="2" customWidth="1"/>
    <col min="1549" max="1794" width="10.7109375" style="2"/>
    <col min="1795" max="1795" width="14" style="2" customWidth="1"/>
    <col min="1796" max="1796" width="12.5703125" style="2" customWidth="1"/>
    <col min="1797" max="1802" width="10.7109375" style="2"/>
    <col min="1803" max="1803" width="11.140625" style="2" customWidth="1"/>
    <col min="1804" max="1804" width="11.5703125" style="2" customWidth="1"/>
    <col min="1805" max="2050" width="10.7109375" style="2"/>
    <col min="2051" max="2051" width="14" style="2" customWidth="1"/>
    <col min="2052" max="2052" width="12.5703125" style="2" customWidth="1"/>
    <col min="2053" max="2058" width="10.7109375" style="2"/>
    <col min="2059" max="2059" width="11.140625" style="2" customWidth="1"/>
    <col min="2060" max="2060" width="11.5703125" style="2" customWidth="1"/>
    <col min="2061" max="2306" width="10.7109375" style="2"/>
    <col min="2307" max="2307" width="14" style="2" customWidth="1"/>
    <col min="2308" max="2308" width="12.5703125" style="2" customWidth="1"/>
    <col min="2309" max="2314" width="10.7109375" style="2"/>
    <col min="2315" max="2315" width="11.140625" style="2" customWidth="1"/>
    <col min="2316" max="2316" width="11.5703125" style="2" customWidth="1"/>
    <col min="2317" max="2562" width="10.7109375" style="2"/>
    <col min="2563" max="2563" width="14" style="2" customWidth="1"/>
    <col min="2564" max="2564" width="12.5703125" style="2" customWidth="1"/>
    <col min="2565" max="2570" width="10.7109375" style="2"/>
    <col min="2571" max="2571" width="11.140625" style="2" customWidth="1"/>
    <col min="2572" max="2572" width="11.5703125" style="2" customWidth="1"/>
    <col min="2573" max="2818" width="10.7109375" style="2"/>
    <col min="2819" max="2819" width="14" style="2" customWidth="1"/>
    <col min="2820" max="2820" width="12.5703125" style="2" customWidth="1"/>
    <col min="2821" max="2826" width="10.7109375" style="2"/>
    <col min="2827" max="2827" width="11.140625" style="2" customWidth="1"/>
    <col min="2828" max="2828" width="11.5703125" style="2" customWidth="1"/>
    <col min="2829" max="3074" width="10.7109375" style="2"/>
    <col min="3075" max="3075" width="14" style="2" customWidth="1"/>
    <col min="3076" max="3076" width="12.5703125" style="2" customWidth="1"/>
    <col min="3077" max="3082" width="10.7109375" style="2"/>
    <col min="3083" max="3083" width="11.140625" style="2" customWidth="1"/>
    <col min="3084" max="3084" width="11.5703125" style="2" customWidth="1"/>
    <col min="3085" max="3330" width="10.7109375" style="2"/>
    <col min="3331" max="3331" width="14" style="2" customWidth="1"/>
    <col min="3332" max="3332" width="12.5703125" style="2" customWidth="1"/>
    <col min="3333" max="3338" width="10.7109375" style="2"/>
    <col min="3339" max="3339" width="11.140625" style="2" customWidth="1"/>
    <col min="3340" max="3340" width="11.5703125" style="2" customWidth="1"/>
    <col min="3341" max="3586" width="10.7109375" style="2"/>
    <col min="3587" max="3587" width="14" style="2" customWidth="1"/>
    <col min="3588" max="3588" width="12.5703125" style="2" customWidth="1"/>
    <col min="3589" max="3594" width="10.7109375" style="2"/>
    <col min="3595" max="3595" width="11.140625" style="2" customWidth="1"/>
    <col min="3596" max="3596" width="11.5703125" style="2" customWidth="1"/>
    <col min="3597" max="3842" width="10.7109375" style="2"/>
    <col min="3843" max="3843" width="14" style="2" customWidth="1"/>
    <col min="3844" max="3844" width="12.5703125" style="2" customWidth="1"/>
    <col min="3845" max="3850" width="10.7109375" style="2"/>
    <col min="3851" max="3851" width="11.140625" style="2" customWidth="1"/>
    <col min="3852" max="3852" width="11.5703125" style="2" customWidth="1"/>
    <col min="3853" max="4098" width="10.7109375" style="2"/>
    <col min="4099" max="4099" width="14" style="2" customWidth="1"/>
    <col min="4100" max="4100" width="12.5703125" style="2" customWidth="1"/>
    <col min="4101" max="4106" width="10.7109375" style="2"/>
    <col min="4107" max="4107" width="11.140625" style="2" customWidth="1"/>
    <col min="4108" max="4108" width="11.5703125" style="2" customWidth="1"/>
    <col min="4109" max="4354" width="10.7109375" style="2"/>
    <col min="4355" max="4355" width="14" style="2" customWidth="1"/>
    <col min="4356" max="4356" width="12.5703125" style="2" customWidth="1"/>
    <col min="4357" max="4362" width="10.7109375" style="2"/>
    <col min="4363" max="4363" width="11.140625" style="2" customWidth="1"/>
    <col min="4364" max="4364" width="11.5703125" style="2" customWidth="1"/>
    <col min="4365" max="4610" width="10.7109375" style="2"/>
    <col min="4611" max="4611" width="14" style="2" customWidth="1"/>
    <col min="4612" max="4612" width="12.5703125" style="2" customWidth="1"/>
    <col min="4613" max="4618" width="10.7109375" style="2"/>
    <col min="4619" max="4619" width="11.140625" style="2" customWidth="1"/>
    <col min="4620" max="4620" width="11.5703125" style="2" customWidth="1"/>
    <col min="4621" max="4866" width="10.7109375" style="2"/>
    <col min="4867" max="4867" width="14" style="2" customWidth="1"/>
    <col min="4868" max="4868" width="12.5703125" style="2" customWidth="1"/>
    <col min="4869" max="4874" width="10.7109375" style="2"/>
    <col min="4875" max="4875" width="11.140625" style="2" customWidth="1"/>
    <col min="4876" max="4876" width="11.5703125" style="2" customWidth="1"/>
    <col min="4877" max="5122" width="10.7109375" style="2"/>
    <col min="5123" max="5123" width="14" style="2" customWidth="1"/>
    <col min="5124" max="5124" width="12.5703125" style="2" customWidth="1"/>
    <col min="5125" max="5130" width="10.7109375" style="2"/>
    <col min="5131" max="5131" width="11.140625" style="2" customWidth="1"/>
    <col min="5132" max="5132" width="11.5703125" style="2" customWidth="1"/>
    <col min="5133" max="5378" width="10.7109375" style="2"/>
    <col min="5379" max="5379" width="14" style="2" customWidth="1"/>
    <col min="5380" max="5380" width="12.5703125" style="2" customWidth="1"/>
    <col min="5381" max="5386" width="10.7109375" style="2"/>
    <col min="5387" max="5387" width="11.140625" style="2" customWidth="1"/>
    <col min="5388" max="5388" width="11.5703125" style="2" customWidth="1"/>
    <col min="5389" max="5634" width="10.7109375" style="2"/>
    <col min="5635" max="5635" width="14" style="2" customWidth="1"/>
    <col min="5636" max="5636" width="12.5703125" style="2" customWidth="1"/>
    <col min="5637" max="5642" width="10.7109375" style="2"/>
    <col min="5643" max="5643" width="11.140625" style="2" customWidth="1"/>
    <col min="5644" max="5644" width="11.5703125" style="2" customWidth="1"/>
    <col min="5645" max="5890" width="10.7109375" style="2"/>
    <col min="5891" max="5891" width="14" style="2" customWidth="1"/>
    <col min="5892" max="5892" width="12.5703125" style="2" customWidth="1"/>
    <col min="5893" max="5898" width="10.7109375" style="2"/>
    <col min="5899" max="5899" width="11.140625" style="2" customWidth="1"/>
    <col min="5900" max="5900" width="11.5703125" style="2" customWidth="1"/>
    <col min="5901" max="6146" width="10.7109375" style="2"/>
    <col min="6147" max="6147" width="14" style="2" customWidth="1"/>
    <col min="6148" max="6148" width="12.5703125" style="2" customWidth="1"/>
    <col min="6149" max="6154" width="10.7109375" style="2"/>
    <col min="6155" max="6155" width="11.140625" style="2" customWidth="1"/>
    <col min="6156" max="6156" width="11.5703125" style="2" customWidth="1"/>
    <col min="6157" max="6402" width="10.7109375" style="2"/>
    <col min="6403" max="6403" width="14" style="2" customWidth="1"/>
    <col min="6404" max="6404" width="12.5703125" style="2" customWidth="1"/>
    <col min="6405" max="6410" width="10.7109375" style="2"/>
    <col min="6411" max="6411" width="11.140625" style="2" customWidth="1"/>
    <col min="6412" max="6412" width="11.5703125" style="2" customWidth="1"/>
    <col min="6413" max="6658" width="10.7109375" style="2"/>
    <col min="6659" max="6659" width="14" style="2" customWidth="1"/>
    <col min="6660" max="6660" width="12.5703125" style="2" customWidth="1"/>
    <col min="6661" max="6666" width="10.7109375" style="2"/>
    <col min="6667" max="6667" width="11.140625" style="2" customWidth="1"/>
    <col min="6668" max="6668" width="11.5703125" style="2" customWidth="1"/>
    <col min="6669" max="6914" width="10.7109375" style="2"/>
    <col min="6915" max="6915" width="14" style="2" customWidth="1"/>
    <col min="6916" max="6916" width="12.5703125" style="2" customWidth="1"/>
    <col min="6917" max="6922" width="10.7109375" style="2"/>
    <col min="6923" max="6923" width="11.140625" style="2" customWidth="1"/>
    <col min="6924" max="6924" width="11.5703125" style="2" customWidth="1"/>
    <col min="6925" max="7170" width="10.7109375" style="2"/>
    <col min="7171" max="7171" width="14" style="2" customWidth="1"/>
    <col min="7172" max="7172" width="12.5703125" style="2" customWidth="1"/>
    <col min="7173" max="7178" width="10.7109375" style="2"/>
    <col min="7179" max="7179" width="11.140625" style="2" customWidth="1"/>
    <col min="7180" max="7180" width="11.5703125" style="2" customWidth="1"/>
    <col min="7181" max="7426" width="10.7109375" style="2"/>
    <col min="7427" max="7427" width="14" style="2" customWidth="1"/>
    <col min="7428" max="7428" width="12.5703125" style="2" customWidth="1"/>
    <col min="7429" max="7434" width="10.7109375" style="2"/>
    <col min="7435" max="7435" width="11.140625" style="2" customWidth="1"/>
    <col min="7436" max="7436" width="11.5703125" style="2" customWidth="1"/>
    <col min="7437" max="7682" width="10.7109375" style="2"/>
    <col min="7683" max="7683" width="14" style="2" customWidth="1"/>
    <col min="7684" max="7684" width="12.5703125" style="2" customWidth="1"/>
    <col min="7685" max="7690" width="10.7109375" style="2"/>
    <col min="7691" max="7691" width="11.140625" style="2" customWidth="1"/>
    <col min="7692" max="7692" width="11.5703125" style="2" customWidth="1"/>
    <col min="7693" max="7938" width="10.7109375" style="2"/>
    <col min="7939" max="7939" width="14" style="2" customWidth="1"/>
    <col min="7940" max="7940" width="12.5703125" style="2" customWidth="1"/>
    <col min="7941" max="7946" width="10.7109375" style="2"/>
    <col min="7947" max="7947" width="11.140625" style="2" customWidth="1"/>
    <col min="7948" max="7948" width="11.5703125" style="2" customWidth="1"/>
    <col min="7949" max="8194" width="10.7109375" style="2"/>
    <col min="8195" max="8195" width="14" style="2" customWidth="1"/>
    <col min="8196" max="8196" width="12.5703125" style="2" customWidth="1"/>
    <col min="8197" max="8202" width="10.7109375" style="2"/>
    <col min="8203" max="8203" width="11.140625" style="2" customWidth="1"/>
    <col min="8204" max="8204" width="11.5703125" style="2" customWidth="1"/>
    <col min="8205" max="8450" width="10.7109375" style="2"/>
    <col min="8451" max="8451" width="14" style="2" customWidth="1"/>
    <col min="8452" max="8452" width="12.5703125" style="2" customWidth="1"/>
    <col min="8453" max="8458" width="10.7109375" style="2"/>
    <col min="8459" max="8459" width="11.140625" style="2" customWidth="1"/>
    <col min="8460" max="8460" width="11.5703125" style="2" customWidth="1"/>
    <col min="8461" max="8706" width="10.7109375" style="2"/>
    <col min="8707" max="8707" width="14" style="2" customWidth="1"/>
    <col min="8708" max="8708" width="12.5703125" style="2" customWidth="1"/>
    <col min="8709" max="8714" width="10.7109375" style="2"/>
    <col min="8715" max="8715" width="11.140625" style="2" customWidth="1"/>
    <col min="8716" max="8716" width="11.5703125" style="2" customWidth="1"/>
    <col min="8717" max="8962" width="10.7109375" style="2"/>
    <col min="8963" max="8963" width="14" style="2" customWidth="1"/>
    <col min="8964" max="8964" width="12.5703125" style="2" customWidth="1"/>
    <col min="8965" max="8970" width="10.7109375" style="2"/>
    <col min="8971" max="8971" width="11.140625" style="2" customWidth="1"/>
    <col min="8972" max="8972" width="11.5703125" style="2" customWidth="1"/>
    <col min="8973" max="9218" width="10.7109375" style="2"/>
    <col min="9219" max="9219" width="14" style="2" customWidth="1"/>
    <col min="9220" max="9220" width="12.5703125" style="2" customWidth="1"/>
    <col min="9221" max="9226" width="10.7109375" style="2"/>
    <col min="9227" max="9227" width="11.140625" style="2" customWidth="1"/>
    <col min="9228" max="9228" width="11.5703125" style="2" customWidth="1"/>
    <col min="9229" max="9474" width="10.7109375" style="2"/>
    <col min="9475" max="9475" width="14" style="2" customWidth="1"/>
    <col min="9476" max="9476" width="12.5703125" style="2" customWidth="1"/>
    <col min="9477" max="9482" width="10.7109375" style="2"/>
    <col min="9483" max="9483" width="11.140625" style="2" customWidth="1"/>
    <col min="9484" max="9484" width="11.5703125" style="2" customWidth="1"/>
    <col min="9485" max="9730" width="10.7109375" style="2"/>
    <col min="9731" max="9731" width="14" style="2" customWidth="1"/>
    <col min="9732" max="9732" width="12.5703125" style="2" customWidth="1"/>
    <col min="9733" max="9738" width="10.7109375" style="2"/>
    <col min="9739" max="9739" width="11.140625" style="2" customWidth="1"/>
    <col min="9740" max="9740" width="11.5703125" style="2" customWidth="1"/>
    <col min="9741" max="9986" width="10.7109375" style="2"/>
    <col min="9987" max="9987" width="14" style="2" customWidth="1"/>
    <col min="9988" max="9988" width="12.5703125" style="2" customWidth="1"/>
    <col min="9989" max="9994" width="10.7109375" style="2"/>
    <col min="9995" max="9995" width="11.140625" style="2" customWidth="1"/>
    <col min="9996" max="9996" width="11.5703125" style="2" customWidth="1"/>
    <col min="9997" max="10242" width="10.7109375" style="2"/>
    <col min="10243" max="10243" width="14" style="2" customWidth="1"/>
    <col min="10244" max="10244" width="12.5703125" style="2" customWidth="1"/>
    <col min="10245" max="10250" width="10.7109375" style="2"/>
    <col min="10251" max="10251" width="11.140625" style="2" customWidth="1"/>
    <col min="10252" max="10252" width="11.5703125" style="2" customWidth="1"/>
    <col min="10253" max="10498" width="10.7109375" style="2"/>
    <col min="10499" max="10499" width="14" style="2" customWidth="1"/>
    <col min="10500" max="10500" width="12.5703125" style="2" customWidth="1"/>
    <col min="10501" max="10506" width="10.7109375" style="2"/>
    <col min="10507" max="10507" width="11.140625" style="2" customWidth="1"/>
    <col min="10508" max="10508" width="11.5703125" style="2" customWidth="1"/>
    <col min="10509" max="10754" width="10.7109375" style="2"/>
    <col min="10755" max="10755" width="14" style="2" customWidth="1"/>
    <col min="10756" max="10756" width="12.5703125" style="2" customWidth="1"/>
    <col min="10757" max="10762" width="10.7109375" style="2"/>
    <col min="10763" max="10763" width="11.140625" style="2" customWidth="1"/>
    <col min="10764" max="10764" width="11.5703125" style="2" customWidth="1"/>
    <col min="10765" max="11010" width="10.7109375" style="2"/>
    <col min="11011" max="11011" width="14" style="2" customWidth="1"/>
    <col min="11012" max="11012" width="12.5703125" style="2" customWidth="1"/>
    <col min="11013" max="11018" width="10.7109375" style="2"/>
    <col min="11019" max="11019" width="11.140625" style="2" customWidth="1"/>
    <col min="11020" max="11020" width="11.5703125" style="2" customWidth="1"/>
    <col min="11021" max="11266" width="10.7109375" style="2"/>
    <col min="11267" max="11267" width="14" style="2" customWidth="1"/>
    <col min="11268" max="11268" width="12.5703125" style="2" customWidth="1"/>
    <col min="11269" max="11274" width="10.7109375" style="2"/>
    <col min="11275" max="11275" width="11.140625" style="2" customWidth="1"/>
    <col min="11276" max="11276" width="11.5703125" style="2" customWidth="1"/>
    <col min="11277" max="11522" width="10.7109375" style="2"/>
    <col min="11523" max="11523" width="14" style="2" customWidth="1"/>
    <col min="11524" max="11524" width="12.5703125" style="2" customWidth="1"/>
    <col min="11525" max="11530" width="10.7109375" style="2"/>
    <col min="11531" max="11531" width="11.140625" style="2" customWidth="1"/>
    <col min="11532" max="11532" width="11.5703125" style="2" customWidth="1"/>
    <col min="11533" max="11778" width="10.7109375" style="2"/>
    <col min="11779" max="11779" width="14" style="2" customWidth="1"/>
    <col min="11780" max="11780" width="12.5703125" style="2" customWidth="1"/>
    <col min="11781" max="11786" width="10.7109375" style="2"/>
    <col min="11787" max="11787" width="11.140625" style="2" customWidth="1"/>
    <col min="11788" max="11788" width="11.5703125" style="2" customWidth="1"/>
    <col min="11789" max="12034" width="10.7109375" style="2"/>
    <col min="12035" max="12035" width="14" style="2" customWidth="1"/>
    <col min="12036" max="12036" width="12.5703125" style="2" customWidth="1"/>
    <col min="12037" max="12042" width="10.7109375" style="2"/>
    <col min="12043" max="12043" width="11.140625" style="2" customWidth="1"/>
    <col min="12044" max="12044" width="11.5703125" style="2" customWidth="1"/>
    <col min="12045" max="12290" width="10.7109375" style="2"/>
    <col min="12291" max="12291" width="14" style="2" customWidth="1"/>
    <col min="12292" max="12292" width="12.5703125" style="2" customWidth="1"/>
    <col min="12293" max="12298" width="10.7109375" style="2"/>
    <col min="12299" max="12299" width="11.140625" style="2" customWidth="1"/>
    <col min="12300" max="12300" width="11.5703125" style="2" customWidth="1"/>
    <col min="12301" max="12546" width="10.7109375" style="2"/>
    <col min="12547" max="12547" width="14" style="2" customWidth="1"/>
    <col min="12548" max="12548" width="12.5703125" style="2" customWidth="1"/>
    <col min="12549" max="12554" width="10.7109375" style="2"/>
    <col min="12555" max="12555" width="11.140625" style="2" customWidth="1"/>
    <col min="12556" max="12556" width="11.5703125" style="2" customWidth="1"/>
    <col min="12557" max="12802" width="10.7109375" style="2"/>
    <col min="12803" max="12803" width="14" style="2" customWidth="1"/>
    <col min="12804" max="12804" width="12.5703125" style="2" customWidth="1"/>
    <col min="12805" max="12810" width="10.7109375" style="2"/>
    <col min="12811" max="12811" width="11.140625" style="2" customWidth="1"/>
    <col min="12812" max="12812" width="11.5703125" style="2" customWidth="1"/>
    <col min="12813" max="13058" width="10.7109375" style="2"/>
    <col min="13059" max="13059" width="14" style="2" customWidth="1"/>
    <col min="13060" max="13060" width="12.5703125" style="2" customWidth="1"/>
    <col min="13061" max="13066" width="10.7109375" style="2"/>
    <col min="13067" max="13067" width="11.140625" style="2" customWidth="1"/>
    <col min="13068" max="13068" width="11.5703125" style="2" customWidth="1"/>
    <col min="13069" max="13314" width="10.7109375" style="2"/>
    <col min="13315" max="13315" width="14" style="2" customWidth="1"/>
    <col min="13316" max="13316" width="12.5703125" style="2" customWidth="1"/>
    <col min="13317" max="13322" width="10.7109375" style="2"/>
    <col min="13323" max="13323" width="11.140625" style="2" customWidth="1"/>
    <col min="13324" max="13324" width="11.5703125" style="2" customWidth="1"/>
    <col min="13325" max="13570" width="10.7109375" style="2"/>
    <col min="13571" max="13571" width="14" style="2" customWidth="1"/>
    <col min="13572" max="13572" width="12.5703125" style="2" customWidth="1"/>
    <col min="13573" max="13578" width="10.7109375" style="2"/>
    <col min="13579" max="13579" width="11.140625" style="2" customWidth="1"/>
    <col min="13580" max="13580" width="11.5703125" style="2" customWidth="1"/>
    <col min="13581" max="13826" width="10.7109375" style="2"/>
    <col min="13827" max="13827" width="14" style="2" customWidth="1"/>
    <col min="13828" max="13828" width="12.5703125" style="2" customWidth="1"/>
    <col min="13829" max="13834" width="10.7109375" style="2"/>
    <col min="13835" max="13835" width="11.140625" style="2" customWidth="1"/>
    <col min="13836" max="13836" width="11.5703125" style="2" customWidth="1"/>
    <col min="13837" max="14082" width="10.7109375" style="2"/>
    <col min="14083" max="14083" width="14" style="2" customWidth="1"/>
    <col min="14084" max="14084" width="12.5703125" style="2" customWidth="1"/>
    <col min="14085" max="14090" width="10.7109375" style="2"/>
    <col min="14091" max="14091" width="11.140625" style="2" customWidth="1"/>
    <col min="14092" max="14092" width="11.5703125" style="2" customWidth="1"/>
    <col min="14093" max="14338" width="10.7109375" style="2"/>
    <col min="14339" max="14339" width="14" style="2" customWidth="1"/>
    <col min="14340" max="14340" width="12.5703125" style="2" customWidth="1"/>
    <col min="14341" max="14346" width="10.7109375" style="2"/>
    <col min="14347" max="14347" width="11.140625" style="2" customWidth="1"/>
    <col min="14348" max="14348" width="11.5703125" style="2" customWidth="1"/>
    <col min="14349" max="14594" width="10.7109375" style="2"/>
    <col min="14595" max="14595" width="14" style="2" customWidth="1"/>
    <col min="14596" max="14596" width="12.5703125" style="2" customWidth="1"/>
    <col min="14597" max="14602" width="10.7109375" style="2"/>
    <col min="14603" max="14603" width="11.140625" style="2" customWidth="1"/>
    <col min="14604" max="14604" width="11.5703125" style="2" customWidth="1"/>
    <col min="14605" max="14850" width="10.7109375" style="2"/>
    <col min="14851" max="14851" width="14" style="2" customWidth="1"/>
    <col min="14852" max="14852" width="12.5703125" style="2" customWidth="1"/>
    <col min="14853" max="14858" width="10.7109375" style="2"/>
    <col min="14859" max="14859" width="11.140625" style="2" customWidth="1"/>
    <col min="14860" max="14860" width="11.5703125" style="2" customWidth="1"/>
    <col min="14861" max="15106" width="10.7109375" style="2"/>
    <col min="15107" max="15107" width="14" style="2" customWidth="1"/>
    <col min="15108" max="15108" width="12.5703125" style="2" customWidth="1"/>
    <col min="15109" max="15114" width="10.7109375" style="2"/>
    <col min="15115" max="15115" width="11.140625" style="2" customWidth="1"/>
    <col min="15116" max="15116" width="11.5703125" style="2" customWidth="1"/>
    <col min="15117" max="15362" width="10.7109375" style="2"/>
    <col min="15363" max="15363" width="14" style="2" customWidth="1"/>
    <col min="15364" max="15364" width="12.5703125" style="2" customWidth="1"/>
    <col min="15365" max="15370" width="10.7109375" style="2"/>
    <col min="15371" max="15371" width="11.140625" style="2" customWidth="1"/>
    <col min="15372" max="15372" width="11.5703125" style="2" customWidth="1"/>
    <col min="15373" max="15618" width="10.7109375" style="2"/>
    <col min="15619" max="15619" width="14" style="2" customWidth="1"/>
    <col min="15620" max="15620" width="12.5703125" style="2" customWidth="1"/>
    <col min="15621" max="15626" width="10.7109375" style="2"/>
    <col min="15627" max="15627" width="11.140625" style="2" customWidth="1"/>
    <col min="15628" max="15628" width="11.5703125" style="2" customWidth="1"/>
    <col min="15629" max="15874" width="10.7109375" style="2"/>
    <col min="15875" max="15875" width="14" style="2" customWidth="1"/>
    <col min="15876" max="15876" width="12.5703125" style="2" customWidth="1"/>
    <col min="15877" max="15882" width="10.7109375" style="2"/>
    <col min="15883" max="15883" width="11.140625" style="2" customWidth="1"/>
    <col min="15884" max="15884" width="11.5703125" style="2" customWidth="1"/>
    <col min="15885" max="16130" width="10.7109375" style="2"/>
    <col min="16131" max="16131" width="14" style="2" customWidth="1"/>
    <col min="16132" max="16132" width="12.5703125" style="2" customWidth="1"/>
    <col min="16133" max="16138" width="10.7109375" style="2"/>
    <col min="16139" max="16139" width="11.140625" style="2" customWidth="1"/>
    <col min="16140" max="16140" width="11.5703125" style="2" customWidth="1"/>
    <col min="16141" max="16384" width="10.7109375" style="2"/>
  </cols>
  <sheetData>
    <row r="2" spans="3:10" x14ac:dyDescent="0.2">
      <c r="C2" s="1" t="s">
        <v>0</v>
      </c>
      <c r="D2" s="1"/>
      <c r="E2" s="1"/>
      <c r="F2" s="1"/>
      <c r="G2" s="1"/>
      <c r="H2" s="1"/>
      <c r="I2" s="1"/>
      <c r="J2" s="1"/>
    </row>
    <row r="4" spans="3:10" s="8" customFormat="1" ht="15" customHeight="1" x14ac:dyDescent="0.2">
      <c r="C4" s="3" t="s">
        <v>1</v>
      </c>
      <c r="D4" s="4">
        <v>2024</v>
      </c>
      <c r="E4" s="5">
        <v>2025</v>
      </c>
      <c r="F4" s="6"/>
      <c r="G4" s="6"/>
      <c r="H4" s="7"/>
      <c r="I4" s="5" t="s">
        <v>2</v>
      </c>
      <c r="J4" s="6"/>
    </row>
    <row r="5" spans="3:10" s="8" customFormat="1" ht="23.25" customHeight="1" x14ac:dyDescent="0.2">
      <c r="C5" s="3"/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10" t="s">
        <v>8</v>
      </c>
      <c r="J5" s="11" t="s">
        <v>9</v>
      </c>
    </row>
    <row r="6" spans="3:10" s="8" customFormat="1" x14ac:dyDescent="0.2">
      <c r="C6" s="12" t="s">
        <v>10</v>
      </c>
      <c r="D6" s="12"/>
      <c r="E6" s="12"/>
      <c r="F6" s="12"/>
      <c r="G6" s="12"/>
      <c r="H6" s="12"/>
      <c r="I6" s="12"/>
      <c r="J6" s="12"/>
    </row>
    <row r="7" spans="3:10" x14ac:dyDescent="0.2">
      <c r="C7" s="13" t="s">
        <v>11</v>
      </c>
      <c r="D7" s="14">
        <v>187.35285714285715</v>
      </c>
      <c r="E7" s="15">
        <v>208.39142857142861</v>
      </c>
      <c r="F7" s="15">
        <v>210.36285714285714</v>
      </c>
      <c r="G7" s="15">
        <v>210.36285714285714</v>
      </c>
      <c r="H7" s="16">
        <v>211.82428571428571</v>
      </c>
      <c r="I7" s="15">
        <f t="shared" ref="I7:I25" si="0">((H7*100)/G7)-100</f>
        <v>0.69471797030981008</v>
      </c>
      <c r="J7" s="15">
        <f t="shared" ref="J7:J25" si="1">((H7*100)/D7)-100</f>
        <v>13.061678879425386</v>
      </c>
    </row>
    <row r="8" spans="3:10" x14ac:dyDescent="0.2">
      <c r="C8" s="13" t="s">
        <v>12</v>
      </c>
      <c r="D8" s="14">
        <v>187.14</v>
      </c>
      <c r="E8" s="15">
        <v>214.11</v>
      </c>
      <c r="F8" s="15">
        <v>213.55</v>
      </c>
      <c r="G8" s="15">
        <v>216.67</v>
      </c>
      <c r="H8" s="16">
        <v>218.13</v>
      </c>
      <c r="I8" s="15">
        <f t="shared" si="0"/>
        <v>0.67383578714174064</v>
      </c>
      <c r="J8" s="15">
        <f t="shared" si="1"/>
        <v>16.559794806027583</v>
      </c>
    </row>
    <row r="9" spans="3:10" x14ac:dyDescent="0.2">
      <c r="C9" s="13" t="s">
        <v>13</v>
      </c>
      <c r="D9" s="14">
        <v>179.5</v>
      </c>
      <c r="E9" s="15">
        <v>236.7</v>
      </c>
      <c r="F9" s="15">
        <v>233.375</v>
      </c>
      <c r="G9" s="15">
        <v>226.5</v>
      </c>
      <c r="H9" s="16">
        <v>229.625</v>
      </c>
      <c r="I9" s="15">
        <f t="shared" si="0"/>
        <v>1.379690949227367</v>
      </c>
      <c r="J9" s="15">
        <f t="shared" si="1"/>
        <v>27.924791086350979</v>
      </c>
    </row>
    <row r="10" spans="3:10" x14ac:dyDescent="0.2">
      <c r="C10" s="13" t="s">
        <v>14</v>
      </c>
      <c r="D10" s="14">
        <v>187.66</v>
      </c>
      <c r="E10" s="15" t="s">
        <v>15</v>
      </c>
      <c r="F10" s="15" t="s">
        <v>15</v>
      </c>
      <c r="G10" s="15" t="s">
        <v>15</v>
      </c>
      <c r="H10" s="16">
        <v>205.35</v>
      </c>
      <c r="I10" s="15" t="s">
        <v>15</v>
      </c>
      <c r="J10" s="15">
        <f t="shared" si="1"/>
        <v>9.4266226153682169</v>
      </c>
    </row>
    <row r="11" spans="3:10" x14ac:dyDescent="0.2">
      <c r="C11" s="13" t="s">
        <v>16</v>
      </c>
      <c r="D11" s="14">
        <v>250</v>
      </c>
      <c r="E11" s="15">
        <v>230</v>
      </c>
      <c r="F11" s="15">
        <v>230</v>
      </c>
      <c r="G11" s="15">
        <v>230</v>
      </c>
      <c r="H11" s="16">
        <v>240</v>
      </c>
      <c r="I11" s="15">
        <f t="shared" si="0"/>
        <v>4.3478260869565162</v>
      </c>
      <c r="J11" s="15">
        <f t="shared" si="1"/>
        <v>-4</v>
      </c>
    </row>
    <row r="12" spans="3:10" x14ac:dyDescent="0.2">
      <c r="C12" s="13" t="s">
        <v>17</v>
      </c>
      <c r="D12" s="14">
        <v>217.03777777777776</v>
      </c>
      <c r="E12" s="15">
        <v>235.88000000000002</v>
      </c>
      <c r="F12" s="15">
        <v>236.11199999999999</v>
      </c>
      <c r="G12" s="15">
        <v>236.43200000000002</v>
      </c>
      <c r="H12" s="16">
        <v>234.17199999999997</v>
      </c>
      <c r="I12" s="15">
        <f t="shared" si="0"/>
        <v>-0.95587737700482478</v>
      </c>
      <c r="J12" s="15">
        <f t="shared" si="1"/>
        <v>7.8945805645714415</v>
      </c>
    </row>
    <row r="13" spans="3:10" x14ac:dyDescent="0.2">
      <c r="C13" s="13" t="s">
        <v>18</v>
      </c>
      <c r="D13" s="14">
        <v>186.94</v>
      </c>
      <c r="E13" s="15">
        <v>237.35</v>
      </c>
      <c r="F13" s="15">
        <v>239.01</v>
      </c>
      <c r="G13" s="15">
        <v>226.21</v>
      </c>
      <c r="H13" s="16">
        <v>223.94</v>
      </c>
      <c r="I13" s="15">
        <f t="shared" si="0"/>
        <v>-1.0034923301357139</v>
      </c>
      <c r="J13" s="15">
        <f t="shared" si="1"/>
        <v>19.792446774366113</v>
      </c>
    </row>
    <row r="14" spans="3:10" x14ac:dyDescent="0.2">
      <c r="C14" s="13" t="s">
        <v>19</v>
      </c>
      <c r="D14" s="14">
        <v>188.4</v>
      </c>
      <c r="E14" s="15">
        <v>233.95</v>
      </c>
      <c r="F14" s="15">
        <v>219.89999999999998</v>
      </c>
      <c r="G14" s="15">
        <v>224.35000000000002</v>
      </c>
      <c r="H14" s="16">
        <v>220.85000000000002</v>
      </c>
      <c r="I14" s="15">
        <f>((H14*100)/G14)-100</f>
        <v>-1.5600624024960865</v>
      </c>
      <c r="J14" s="15">
        <f>((H14*100)/D14)-100</f>
        <v>17.223991507431009</v>
      </c>
    </row>
    <row r="15" spans="3:10" x14ac:dyDescent="0.2">
      <c r="C15" s="13" t="s">
        <v>20</v>
      </c>
      <c r="D15" s="14">
        <v>210.60999999999999</v>
      </c>
      <c r="E15" s="15">
        <v>249.15999999999997</v>
      </c>
      <c r="F15" s="15">
        <v>250.88727272727272</v>
      </c>
      <c r="G15" s="15">
        <v>251.34181818181816</v>
      </c>
      <c r="H15" s="16">
        <v>251.11454545454544</v>
      </c>
      <c r="I15" s="15">
        <f t="shared" si="0"/>
        <v>-9.0423761917847401E-2</v>
      </c>
      <c r="J15" s="15">
        <f t="shared" si="1"/>
        <v>19.232014365198921</v>
      </c>
    </row>
    <row r="16" spans="3:10" x14ac:dyDescent="0.2">
      <c r="C16" s="13" t="s">
        <v>21</v>
      </c>
      <c r="D16" s="14">
        <v>170.85</v>
      </c>
      <c r="E16" s="15">
        <v>200.42108240109675</v>
      </c>
      <c r="F16" s="15">
        <v>205.92083515988486</v>
      </c>
      <c r="G16" s="15">
        <v>235.16338753622864</v>
      </c>
      <c r="H16" s="16">
        <v>187.84715906157578</v>
      </c>
      <c r="I16" s="15">
        <f t="shared" si="0"/>
        <v>-20.120576153617222</v>
      </c>
      <c r="J16" s="15">
        <f t="shared" si="1"/>
        <v>9.9485859300999522</v>
      </c>
    </row>
    <row r="17" spans="3:11" s="22" customFormat="1" x14ac:dyDescent="0.2">
      <c r="C17" s="17" t="s">
        <v>22</v>
      </c>
      <c r="D17" s="18">
        <v>192.73</v>
      </c>
      <c r="E17" s="19">
        <v>224.88</v>
      </c>
      <c r="F17" s="19">
        <v>226.46</v>
      </c>
      <c r="G17" s="19">
        <v>228.66</v>
      </c>
      <c r="H17" s="20">
        <v>226.21</v>
      </c>
      <c r="I17" s="19">
        <f t="shared" si="0"/>
        <v>-1.0714598093238834</v>
      </c>
      <c r="J17" s="19">
        <f t="shared" si="1"/>
        <v>17.371452290769483</v>
      </c>
      <c r="K17" s="21"/>
    </row>
    <row r="18" spans="3:11" x14ac:dyDescent="0.2">
      <c r="C18" s="13" t="s">
        <v>23</v>
      </c>
      <c r="D18" s="14">
        <v>161.42000000000002</v>
      </c>
      <c r="E18" s="15">
        <v>217.1933333333333</v>
      </c>
      <c r="F18" s="15">
        <v>216.37</v>
      </c>
      <c r="G18" s="15">
        <v>225.24666666666667</v>
      </c>
      <c r="H18" s="16">
        <v>219.92</v>
      </c>
      <c r="I18" s="15">
        <f t="shared" si="0"/>
        <v>-2.3648148696244107</v>
      </c>
      <c r="J18" s="15">
        <f t="shared" si="1"/>
        <v>36.240862346673254</v>
      </c>
    </row>
    <row r="19" spans="3:11" x14ac:dyDescent="0.2">
      <c r="C19" s="13" t="s">
        <v>24</v>
      </c>
      <c r="D19" s="14">
        <v>205</v>
      </c>
      <c r="E19" s="15" t="s">
        <v>15</v>
      </c>
      <c r="F19" s="15">
        <v>237.5</v>
      </c>
      <c r="G19" s="15">
        <v>240</v>
      </c>
      <c r="H19" s="16">
        <v>241.25</v>
      </c>
      <c r="I19" s="15">
        <f t="shared" si="0"/>
        <v>0.5208333333333286</v>
      </c>
      <c r="J19" s="15">
        <f t="shared" si="1"/>
        <v>17.682926829268297</v>
      </c>
    </row>
    <row r="20" spans="3:11" x14ac:dyDescent="0.2">
      <c r="C20" s="13" t="s">
        <v>25</v>
      </c>
      <c r="D20" s="14">
        <v>191.81615337870122</v>
      </c>
      <c r="E20" s="15">
        <v>228.91029113553884</v>
      </c>
      <c r="F20" s="15">
        <v>227.56405640131928</v>
      </c>
      <c r="G20" s="15">
        <v>226.47267599920809</v>
      </c>
      <c r="H20" s="16">
        <v>223.89241645429283</v>
      </c>
      <c r="I20" s="15">
        <f t="shared" si="0"/>
        <v>-1.139324880377302</v>
      </c>
      <c r="J20" s="15">
        <f t="shared" si="1"/>
        <v>16.722399292547422</v>
      </c>
    </row>
    <row r="21" spans="3:11" x14ac:dyDescent="0.2">
      <c r="C21" s="13" t="s">
        <v>26</v>
      </c>
      <c r="D21" s="14">
        <v>226</v>
      </c>
      <c r="E21" s="15" t="s">
        <v>15</v>
      </c>
      <c r="F21" s="15">
        <v>265</v>
      </c>
      <c r="G21" s="15">
        <v>262</v>
      </c>
      <c r="H21" s="16">
        <v>260</v>
      </c>
      <c r="I21" s="15">
        <f t="shared" si="0"/>
        <v>-0.7633587786259568</v>
      </c>
      <c r="J21" s="15">
        <f t="shared" si="1"/>
        <v>15.044247787610615</v>
      </c>
    </row>
    <row r="22" spans="3:11" x14ac:dyDescent="0.2">
      <c r="C22" s="13" t="s">
        <v>27</v>
      </c>
      <c r="D22" s="14">
        <v>199.73749999999998</v>
      </c>
      <c r="E22" s="15">
        <v>221.22000000000003</v>
      </c>
      <c r="F22" s="15">
        <v>220.45250000000001</v>
      </c>
      <c r="G22" s="15">
        <v>224.43</v>
      </c>
      <c r="H22" s="16">
        <v>218.03750000000002</v>
      </c>
      <c r="I22" s="15">
        <f t="shared" si="0"/>
        <v>-2.8483268725214828</v>
      </c>
      <c r="J22" s="15">
        <f t="shared" si="1"/>
        <v>9.1620251580199294</v>
      </c>
    </row>
    <row r="23" spans="3:11" x14ac:dyDescent="0.2">
      <c r="C23" s="13" t="s">
        <v>28</v>
      </c>
      <c r="D23" s="14">
        <v>228.73</v>
      </c>
      <c r="E23" s="15">
        <v>244.37</v>
      </c>
      <c r="F23" s="15">
        <v>253.4</v>
      </c>
      <c r="G23" s="15">
        <v>250.58</v>
      </c>
      <c r="H23" s="16">
        <v>249.31</v>
      </c>
      <c r="I23" s="15">
        <f t="shared" si="0"/>
        <v>-0.50682416793040375</v>
      </c>
      <c r="J23" s="15">
        <f t="shared" si="1"/>
        <v>8.9975079788396783</v>
      </c>
    </row>
    <row r="24" spans="3:11" x14ac:dyDescent="0.2">
      <c r="C24" s="13" t="s">
        <v>29</v>
      </c>
      <c r="D24" s="14">
        <v>189.89</v>
      </c>
      <c r="E24" s="15" t="s">
        <v>15</v>
      </c>
      <c r="F24" s="15">
        <v>207.83</v>
      </c>
      <c r="G24" s="15">
        <v>219.22</v>
      </c>
      <c r="H24" s="16" t="s">
        <v>15</v>
      </c>
      <c r="I24" s="15" t="s">
        <v>15</v>
      </c>
      <c r="J24" s="15" t="s">
        <v>15</v>
      </c>
    </row>
    <row r="25" spans="3:11" x14ac:dyDescent="0.2">
      <c r="C25" s="13" t="s">
        <v>30</v>
      </c>
      <c r="D25" s="14">
        <v>210</v>
      </c>
      <c r="E25" s="15">
        <v>219.5</v>
      </c>
      <c r="F25" s="15">
        <v>218</v>
      </c>
      <c r="G25" s="15">
        <v>212</v>
      </c>
      <c r="H25" s="16">
        <v>211</v>
      </c>
      <c r="I25" s="15">
        <f t="shared" si="0"/>
        <v>-0.47169811320755173</v>
      </c>
      <c r="J25" s="15">
        <f t="shared" si="1"/>
        <v>0.4761904761904816</v>
      </c>
    </row>
    <row r="26" spans="3:11" x14ac:dyDescent="0.2">
      <c r="C26" s="13" t="s">
        <v>31</v>
      </c>
      <c r="D26" s="14">
        <v>207.96</v>
      </c>
      <c r="E26" s="15">
        <v>226.39</v>
      </c>
      <c r="F26" s="15">
        <v>226.34</v>
      </c>
      <c r="G26" s="15">
        <v>221.33</v>
      </c>
      <c r="H26" s="16" t="s">
        <v>15</v>
      </c>
      <c r="I26" s="15" t="s">
        <v>15</v>
      </c>
      <c r="J26" s="15" t="s">
        <v>15</v>
      </c>
    </row>
    <row r="27" spans="3:11" x14ac:dyDescent="0.2">
      <c r="C27" s="23" t="s">
        <v>32</v>
      </c>
      <c r="D27" s="23"/>
      <c r="E27" s="23"/>
      <c r="F27" s="23"/>
      <c r="G27" s="23"/>
      <c r="H27" s="23"/>
      <c r="I27" s="23"/>
      <c r="J27" s="23"/>
    </row>
    <row r="28" spans="3:11" x14ac:dyDescent="0.2">
      <c r="C28" s="24" t="s">
        <v>33</v>
      </c>
      <c r="D28" s="25">
        <v>147.1</v>
      </c>
      <c r="E28" s="15">
        <v>198.2</v>
      </c>
      <c r="F28" s="15">
        <v>199.3</v>
      </c>
      <c r="G28" s="15">
        <v>195.6</v>
      </c>
      <c r="H28" s="26">
        <v>188.5</v>
      </c>
      <c r="I28" s="15">
        <f>((H28*100)/G28)-100</f>
        <v>-3.6298568507157398</v>
      </c>
      <c r="J28" s="15">
        <f>((H28*100)/D28)-100</f>
        <v>28.144119646498979</v>
      </c>
    </row>
    <row r="29" spans="3:11" x14ac:dyDescent="0.2">
      <c r="C29" s="13" t="s">
        <v>11</v>
      </c>
      <c r="D29" s="14">
        <v>175.3014285714286</v>
      </c>
      <c r="E29" s="15">
        <v>196.70571428571429</v>
      </c>
      <c r="F29" s="15">
        <v>197.43571428571428</v>
      </c>
      <c r="G29" s="15">
        <v>197.43571428571428</v>
      </c>
      <c r="H29" s="16">
        <v>198.89571428571429</v>
      </c>
      <c r="I29" s="15">
        <f t="shared" ref="I29:I42" si="2">((H29*100)/G29)-100</f>
        <v>0.73948120545566098</v>
      </c>
      <c r="J29" s="15">
        <f t="shared" ref="J29:J42" si="3">((H29*100)/D29)-100</f>
        <v>13.459266080465454</v>
      </c>
    </row>
    <row r="30" spans="3:11" x14ac:dyDescent="0.2">
      <c r="C30" s="13" t="s">
        <v>13</v>
      </c>
      <c r="D30" s="14">
        <v>164</v>
      </c>
      <c r="E30" s="15">
        <v>223.5</v>
      </c>
      <c r="F30" s="15">
        <v>218.5</v>
      </c>
      <c r="G30" s="15">
        <v>215</v>
      </c>
      <c r="H30" s="16">
        <v>225.5</v>
      </c>
      <c r="I30" s="15">
        <f t="shared" si="2"/>
        <v>4.8837209302325562</v>
      </c>
      <c r="J30" s="15">
        <f t="shared" si="3"/>
        <v>37.5</v>
      </c>
    </row>
    <row r="31" spans="3:11" x14ac:dyDescent="0.2">
      <c r="C31" s="13" t="s">
        <v>16</v>
      </c>
      <c r="D31" s="14">
        <v>194.5</v>
      </c>
      <c r="E31" s="15">
        <v>213.5</v>
      </c>
      <c r="F31" s="15">
        <v>214.5</v>
      </c>
      <c r="G31" s="15">
        <v>214.5</v>
      </c>
      <c r="H31" s="16">
        <v>219</v>
      </c>
      <c r="I31" s="15">
        <f>((H31*100)/G31)-100</f>
        <v>2.097902097902093</v>
      </c>
      <c r="J31" s="15">
        <f>((H31*100)/D31)-100</f>
        <v>12.59640102827764</v>
      </c>
    </row>
    <row r="32" spans="3:11" x14ac:dyDescent="0.2">
      <c r="C32" s="13" t="s">
        <v>34</v>
      </c>
      <c r="D32" s="14">
        <v>210</v>
      </c>
      <c r="E32" s="15">
        <v>252</v>
      </c>
      <c r="F32" s="15">
        <v>252</v>
      </c>
      <c r="G32" s="15">
        <v>251.66666666666666</v>
      </c>
      <c r="H32" s="16">
        <v>246.33333333333334</v>
      </c>
      <c r="I32" s="15">
        <f t="shared" si="2"/>
        <v>-2.1192052980132274</v>
      </c>
      <c r="J32" s="15">
        <f t="shared" si="3"/>
        <v>17.301587301587318</v>
      </c>
    </row>
    <row r="33" spans="3:11" x14ac:dyDescent="0.2">
      <c r="C33" s="13" t="s">
        <v>21</v>
      </c>
      <c r="D33" s="14">
        <v>148.66</v>
      </c>
      <c r="E33" s="15">
        <v>191.18754459027699</v>
      </c>
      <c r="F33" s="15">
        <v>199.95220362838458</v>
      </c>
      <c r="G33" s="15">
        <v>196</v>
      </c>
      <c r="H33" s="16">
        <v>198.78527328078999</v>
      </c>
      <c r="I33" s="15">
        <f t="shared" si="2"/>
        <v>1.4210577963214206</v>
      </c>
      <c r="J33" s="15">
        <f t="shared" si="3"/>
        <v>33.718063554950902</v>
      </c>
    </row>
    <row r="34" spans="3:11" s="22" customFormat="1" x14ac:dyDescent="0.2">
      <c r="C34" s="17" t="s">
        <v>22</v>
      </c>
      <c r="D34" s="18">
        <v>163.44</v>
      </c>
      <c r="E34" s="19">
        <v>191.55</v>
      </c>
      <c r="F34" s="19">
        <v>197.47</v>
      </c>
      <c r="G34" s="19">
        <v>196.52</v>
      </c>
      <c r="H34" s="20">
        <v>183.08</v>
      </c>
      <c r="I34" s="19">
        <f t="shared" si="2"/>
        <v>-6.8389985752086346</v>
      </c>
      <c r="J34" s="19">
        <f t="shared" si="3"/>
        <v>12.016642192853652</v>
      </c>
      <c r="K34" s="21"/>
    </row>
    <row r="35" spans="3:11" x14ac:dyDescent="0.2">
      <c r="C35" s="13" t="s">
        <v>23</v>
      </c>
      <c r="D35" s="14">
        <v>151.67500000000001</v>
      </c>
      <c r="E35" s="15">
        <v>208.22</v>
      </c>
      <c r="F35" s="15">
        <v>216.76</v>
      </c>
      <c r="G35" s="15" t="s">
        <v>15</v>
      </c>
      <c r="H35" s="16" t="s">
        <v>15</v>
      </c>
      <c r="I35" s="15" t="s">
        <v>15</v>
      </c>
      <c r="J35" s="15" t="s">
        <v>15</v>
      </c>
    </row>
    <row r="36" spans="3:11" x14ac:dyDescent="0.2">
      <c r="C36" s="13" t="s">
        <v>35</v>
      </c>
      <c r="D36" s="14">
        <v>186</v>
      </c>
      <c r="E36" s="15">
        <v>247</v>
      </c>
      <c r="F36" s="15">
        <v>239</v>
      </c>
      <c r="G36" s="15">
        <v>236</v>
      </c>
      <c r="H36" s="16">
        <v>231.5</v>
      </c>
      <c r="I36" s="15">
        <f t="shared" si="2"/>
        <v>-1.9067796610169552</v>
      </c>
      <c r="J36" s="15">
        <f t="shared" si="3"/>
        <v>24.462365591397855</v>
      </c>
    </row>
    <row r="37" spans="3:11" x14ac:dyDescent="0.2">
      <c r="C37" s="13" t="s">
        <v>24</v>
      </c>
      <c r="D37" s="14">
        <v>162.5</v>
      </c>
      <c r="E37" s="15" t="s">
        <v>15</v>
      </c>
      <c r="F37" s="15">
        <v>222.5</v>
      </c>
      <c r="G37" s="15" t="s">
        <v>15</v>
      </c>
      <c r="H37" s="16">
        <v>217.5</v>
      </c>
      <c r="I37" s="15" t="s">
        <v>15</v>
      </c>
      <c r="J37" s="15">
        <f t="shared" si="3"/>
        <v>33.84615384615384</v>
      </c>
    </row>
    <row r="38" spans="3:11" x14ac:dyDescent="0.2">
      <c r="C38" s="13" t="s">
        <v>25</v>
      </c>
      <c r="D38" s="14">
        <v>187.87313692472549</v>
      </c>
      <c r="E38" s="15">
        <v>224.59575161675383</v>
      </c>
      <c r="F38" s="15">
        <v>222.76312694137584</v>
      </c>
      <c r="G38" s="15">
        <v>221.40239220818103</v>
      </c>
      <c r="H38" s="16">
        <v>219.09300774144626</v>
      </c>
      <c r="I38" s="15">
        <f t="shared" si="2"/>
        <v>-1.0430711446709608</v>
      </c>
      <c r="J38" s="15">
        <f t="shared" si="3"/>
        <v>16.617527831682267</v>
      </c>
    </row>
    <row r="39" spans="3:11" x14ac:dyDescent="0.2">
      <c r="C39" s="13" t="s">
        <v>26</v>
      </c>
      <c r="D39" s="14">
        <v>203</v>
      </c>
      <c r="E39" s="15" t="s">
        <v>15</v>
      </c>
      <c r="F39" s="15">
        <v>255</v>
      </c>
      <c r="G39" s="15">
        <v>250</v>
      </c>
      <c r="H39" s="16">
        <v>246</v>
      </c>
      <c r="I39" s="15">
        <f t="shared" si="2"/>
        <v>-1.5999999999999943</v>
      </c>
      <c r="J39" s="15">
        <f t="shared" si="3"/>
        <v>21.182266009852214</v>
      </c>
    </row>
    <row r="40" spans="3:11" x14ac:dyDescent="0.2">
      <c r="C40" s="13" t="s">
        <v>27</v>
      </c>
      <c r="D40" s="14">
        <v>157.94</v>
      </c>
      <c r="E40" s="15">
        <v>198.65</v>
      </c>
      <c r="F40" s="15">
        <v>214.77666666666664</v>
      </c>
      <c r="G40" s="15">
        <v>213.48000000000002</v>
      </c>
      <c r="H40" s="16">
        <v>210.33333333333334</v>
      </c>
      <c r="I40" s="15">
        <f t="shared" si="2"/>
        <v>-1.4739866341889893</v>
      </c>
      <c r="J40" s="15">
        <f t="shared" si="3"/>
        <v>33.172934869781784</v>
      </c>
    </row>
    <row r="41" spans="3:11" x14ac:dyDescent="0.2">
      <c r="C41" s="13" t="s">
        <v>29</v>
      </c>
      <c r="D41" s="14">
        <v>137.78</v>
      </c>
      <c r="E41" s="15" t="s">
        <v>15</v>
      </c>
      <c r="F41" s="15" t="s">
        <v>15</v>
      </c>
      <c r="G41" s="15" t="s">
        <v>15</v>
      </c>
      <c r="H41" s="16">
        <v>201.82</v>
      </c>
      <c r="I41" s="15" t="s">
        <v>15</v>
      </c>
      <c r="J41" s="15">
        <f t="shared" si="3"/>
        <v>46.479895485556682</v>
      </c>
    </row>
    <row r="42" spans="3:11" x14ac:dyDescent="0.2">
      <c r="C42" s="13" t="s">
        <v>30</v>
      </c>
      <c r="D42" s="14" t="s">
        <v>15</v>
      </c>
      <c r="E42" s="15">
        <v>196</v>
      </c>
      <c r="F42" s="15">
        <v>196</v>
      </c>
      <c r="G42" s="15">
        <v>197.5</v>
      </c>
      <c r="H42" s="16">
        <v>196</v>
      </c>
      <c r="I42" s="15">
        <f t="shared" si="2"/>
        <v>-0.75949367088607289</v>
      </c>
      <c r="J42" s="15" t="s">
        <v>15</v>
      </c>
    </row>
    <row r="43" spans="3:11" x14ac:dyDescent="0.2">
      <c r="C43" s="23" t="s">
        <v>36</v>
      </c>
      <c r="D43" s="23"/>
      <c r="E43" s="23"/>
      <c r="F43" s="23"/>
      <c r="G43" s="23"/>
      <c r="H43" s="23"/>
      <c r="I43" s="23"/>
      <c r="J43" s="23"/>
    </row>
    <row r="44" spans="3:11" x14ac:dyDescent="0.2">
      <c r="C44" s="24" t="s">
        <v>33</v>
      </c>
      <c r="D44" s="25">
        <v>137.19999999999999</v>
      </c>
      <c r="E44" s="15">
        <v>188.3</v>
      </c>
      <c r="F44" s="15">
        <v>189.5</v>
      </c>
      <c r="G44" s="15">
        <v>186.3</v>
      </c>
      <c r="H44" s="26">
        <v>179.6</v>
      </c>
      <c r="I44" s="15">
        <f>((H44*100)/G44)-100</f>
        <v>-3.5963499731615798</v>
      </c>
      <c r="J44" s="15">
        <f>((H44*100)/D44)-100</f>
        <v>30.903790087463562</v>
      </c>
    </row>
    <row r="45" spans="3:11" x14ac:dyDescent="0.2">
      <c r="C45" s="13" t="s">
        <v>11</v>
      </c>
      <c r="D45" s="14">
        <v>174.69333333333336</v>
      </c>
      <c r="E45" s="15">
        <v>168.73</v>
      </c>
      <c r="F45" s="15">
        <v>168.73</v>
      </c>
      <c r="G45" s="15">
        <v>168.73</v>
      </c>
      <c r="H45" s="16">
        <v>168.73</v>
      </c>
      <c r="I45" s="15">
        <f t="shared" ref="I45:I61" si="4">((H45*100)/G45)-100</f>
        <v>0</v>
      </c>
      <c r="J45" s="15">
        <f t="shared" ref="J45:J61" si="5">((H45*100)/D45)-100</f>
        <v>-3.413600976950093</v>
      </c>
    </row>
    <row r="46" spans="3:11" x14ac:dyDescent="0.2">
      <c r="C46" s="13" t="s">
        <v>13</v>
      </c>
      <c r="D46" s="14">
        <v>159.125</v>
      </c>
      <c r="E46" s="15">
        <v>209.5</v>
      </c>
      <c r="F46" s="15">
        <v>207.5</v>
      </c>
      <c r="G46" s="15">
        <v>204.5</v>
      </c>
      <c r="H46" s="16">
        <v>207</v>
      </c>
      <c r="I46" s="15">
        <f t="shared" si="4"/>
        <v>1.2224938875305611</v>
      </c>
      <c r="J46" s="15">
        <f t="shared" si="5"/>
        <v>30.086410054988221</v>
      </c>
    </row>
    <row r="47" spans="3:11" x14ac:dyDescent="0.2">
      <c r="C47" s="13" t="s">
        <v>16</v>
      </c>
      <c r="D47" s="14">
        <v>180</v>
      </c>
      <c r="E47" s="15">
        <v>200</v>
      </c>
      <c r="F47" s="15">
        <v>200</v>
      </c>
      <c r="G47" s="15">
        <v>200</v>
      </c>
      <c r="H47" s="16" t="s">
        <v>15</v>
      </c>
      <c r="I47" s="15" t="s">
        <v>15</v>
      </c>
      <c r="J47" s="15" t="s">
        <v>15</v>
      </c>
    </row>
    <row r="48" spans="3:11" x14ac:dyDescent="0.2">
      <c r="C48" s="13" t="s">
        <v>17</v>
      </c>
      <c r="D48" s="14">
        <v>198.494</v>
      </c>
      <c r="E48" s="15">
        <v>219.97499999999999</v>
      </c>
      <c r="F48" s="15">
        <v>220.95</v>
      </c>
      <c r="G48" s="15">
        <v>220.32500000000002</v>
      </c>
      <c r="H48" s="16">
        <v>217.57500000000002</v>
      </c>
      <c r="I48" s="15">
        <f t="shared" si="4"/>
        <v>-1.2481561329853719</v>
      </c>
      <c r="J48" s="15">
        <f t="shared" si="5"/>
        <v>9.6128850242324688</v>
      </c>
    </row>
    <row r="49" spans="3:11" x14ac:dyDescent="0.2">
      <c r="C49" s="13" t="s">
        <v>18</v>
      </c>
      <c r="D49" s="14">
        <v>173.44</v>
      </c>
      <c r="E49" s="15">
        <v>222.21</v>
      </c>
      <c r="F49" s="15">
        <v>215.51</v>
      </c>
      <c r="G49" s="15">
        <v>216.21</v>
      </c>
      <c r="H49" s="16">
        <v>214.74</v>
      </c>
      <c r="I49" s="15">
        <f t="shared" si="4"/>
        <v>-0.67989454696822804</v>
      </c>
      <c r="J49" s="15">
        <f t="shared" si="5"/>
        <v>23.812269372693734</v>
      </c>
    </row>
    <row r="50" spans="3:11" x14ac:dyDescent="0.2">
      <c r="C50" s="13" t="s">
        <v>19</v>
      </c>
      <c r="D50" s="14" t="s">
        <v>15</v>
      </c>
      <c r="E50" s="15">
        <v>203.1</v>
      </c>
      <c r="F50" s="15">
        <v>210.3</v>
      </c>
      <c r="G50" s="15">
        <v>219.3</v>
      </c>
      <c r="H50" s="16">
        <v>226.6</v>
      </c>
      <c r="I50" s="15">
        <f>((H50*100)/G50)-100</f>
        <v>3.3287733698130353</v>
      </c>
      <c r="J50" s="15" t="s">
        <v>15</v>
      </c>
    </row>
    <row r="51" spans="3:11" x14ac:dyDescent="0.2">
      <c r="C51" s="13" t="s">
        <v>34</v>
      </c>
      <c r="D51" s="14">
        <v>200</v>
      </c>
      <c r="E51" s="15">
        <v>238.33333333333334</v>
      </c>
      <c r="F51" s="15">
        <v>238.66666666666666</v>
      </c>
      <c r="G51" s="15">
        <v>238.33333333333334</v>
      </c>
      <c r="H51" s="16">
        <v>233.66666666666666</v>
      </c>
      <c r="I51" s="15">
        <f t="shared" si="4"/>
        <v>-1.9580419580419743</v>
      </c>
      <c r="J51" s="15">
        <f t="shared" si="5"/>
        <v>16.833333333333314</v>
      </c>
    </row>
    <row r="52" spans="3:11" x14ac:dyDescent="0.2">
      <c r="C52" s="13" t="s">
        <v>20</v>
      </c>
      <c r="D52" s="14">
        <v>190.4</v>
      </c>
      <c r="E52" s="15">
        <v>243.10999999999999</v>
      </c>
      <c r="F52" s="15">
        <v>244.77666666666664</v>
      </c>
      <c r="G52" s="15">
        <v>245.60999999999999</v>
      </c>
      <c r="H52" s="16">
        <v>245.60999999999999</v>
      </c>
      <c r="I52" s="15">
        <f t="shared" si="4"/>
        <v>0</v>
      </c>
      <c r="J52" s="15">
        <f t="shared" si="5"/>
        <v>28.996848739495789</v>
      </c>
    </row>
    <row r="53" spans="3:11" x14ac:dyDescent="0.2">
      <c r="C53" s="13" t="s">
        <v>21</v>
      </c>
      <c r="D53" s="14">
        <v>133.46</v>
      </c>
      <c r="E53" s="15">
        <v>188.54593525847443</v>
      </c>
      <c r="F53" s="15">
        <v>157.50446762239716</v>
      </c>
      <c r="G53" s="15">
        <v>186.60999999999999</v>
      </c>
      <c r="H53" s="16">
        <v>165.51000000000002</v>
      </c>
      <c r="I53" s="15">
        <f t="shared" si="4"/>
        <v>-11.307003911901802</v>
      </c>
      <c r="J53" s="15">
        <f t="shared" si="5"/>
        <v>24.014686048254177</v>
      </c>
    </row>
    <row r="54" spans="3:11" s="22" customFormat="1" x14ac:dyDescent="0.2">
      <c r="C54" s="17" t="s">
        <v>22</v>
      </c>
      <c r="D54" s="18">
        <v>142.26</v>
      </c>
      <c r="E54" s="19">
        <v>174.21</v>
      </c>
      <c r="F54" s="19">
        <v>182.62</v>
      </c>
      <c r="G54" s="19">
        <v>170.4</v>
      </c>
      <c r="H54" s="20">
        <v>175.33</v>
      </c>
      <c r="I54" s="19">
        <f t="shared" si="4"/>
        <v>2.8931924882629119</v>
      </c>
      <c r="J54" s="19">
        <f t="shared" si="5"/>
        <v>23.246168986363003</v>
      </c>
      <c r="K54" s="21"/>
    </row>
    <row r="55" spans="3:11" x14ac:dyDescent="0.2">
      <c r="C55" s="13" t="s">
        <v>23</v>
      </c>
      <c r="D55" s="14">
        <v>137.19</v>
      </c>
      <c r="E55" s="15" t="s">
        <v>15</v>
      </c>
      <c r="F55" s="15" t="s">
        <v>15</v>
      </c>
      <c r="G55" s="15" t="s">
        <v>15</v>
      </c>
      <c r="H55" s="16">
        <v>212.83</v>
      </c>
      <c r="I55" s="15" t="s">
        <v>15</v>
      </c>
      <c r="J55" s="15">
        <f t="shared" si="5"/>
        <v>55.135213936875857</v>
      </c>
    </row>
    <row r="56" spans="3:11" x14ac:dyDescent="0.2">
      <c r="C56" s="13" t="s">
        <v>35</v>
      </c>
      <c r="D56" s="14">
        <v>175</v>
      </c>
      <c r="E56" s="15">
        <v>232</v>
      </c>
      <c r="F56" s="15">
        <v>226.5</v>
      </c>
      <c r="G56" s="15">
        <v>226</v>
      </c>
      <c r="H56" s="16">
        <v>222.5</v>
      </c>
      <c r="I56" s="15">
        <f t="shared" si="4"/>
        <v>-1.5486725663716783</v>
      </c>
      <c r="J56" s="15">
        <f t="shared" si="5"/>
        <v>27.142857142857139</v>
      </c>
    </row>
    <row r="57" spans="3:11" x14ac:dyDescent="0.2">
      <c r="C57" s="13" t="s">
        <v>24</v>
      </c>
      <c r="D57" s="14">
        <v>160.5</v>
      </c>
      <c r="E57" s="15">
        <v>220</v>
      </c>
      <c r="F57" s="15" t="s">
        <v>15</v>
      </c>
      <c r="G57" s="15" t="s">
        <v>15</v>
      </c>
      <c r="H57" s="16">
        <v>210.25</v>
      </c>
      <c r="I57" s="15" t="s">
        <v>15</v>
      </c>
      <c r="J57" s="15">
        <f t="shared" si="5"/>
        <v>30.996884735202485</v>
      </c>
    </row>
    <row r="58" spans="3:11" x14ac:dyDescent="0.2">
      <c r="C58" s="13" t="s">
        <v>25</v>
      </c>
      <c r="D58" s="14">
        <v>165.37474892262873</v>
      </c>
      <c r="E58" s="15">
        <v>197.98942458424617</v>
      </c>
      <c r="F58" s="15">
        <v>198.7584796416586</v>
      </c>
      <c r="G58" s="15">
        <v>199.43116244706383</v>
      </c>
      <c r="H58" s="16">
        <v>198.45555027620597</v>
      </c>
      <c r="I58" s="15">
        <f t="shared" si="4"/>
        <v>-0.48919745484450061</v>
      </c>
      <c r="J58" s="15">
        <f t="shared" si="5"/>
        <v>20.003538369122026</v>
      </c>
    </row>
    <row r="59" spans="3:11" x14ac:dyDescent="0.2">
      <c r="C59" s="13" t="s">
        <v>26</v>
      </c>
      <c r="D59" s="14">
        <v>200</v>
      </c>
      <c r="E59" s="15" t="s">
        <v>15</v>
      </c>
      <c r="F59" s="15">
        <v>237</v>
      </c>
      <c r="G59" s="15">
        <v>237</v>
      </c>
      <c r="H59" s="16">
        <v>224</v>
      </c>
      <c r="I59" s="15">
        <f t="shared" si="4"/>
        <v>-5.4852320675105517</v>
      </c>
      <c r="J59" s="15">
        <f t="shared" si="5"/>
        <v>12</v>
      </c>
    </row>
    <row r="60" spans="3:11" x14ac:dyDescent="0.2">
      <c r="C60" s="13" t="s">
        <v>27</v>
      </c>
      <c r="D60" s="14">
        <v>158.67666666666665</v>
      </c>
      <c r="E60" s="15">
        <v>214.99</v>
      </c>
      <c r="F60" s="15">
        <v>183.63499999999999</v>
      </c>
      <c r="G60" s="15">
        <v>183.94499999999999</v>
      </c>
      <c r="H60" s="16">
        <v>198.41</v>
      </c>
      <c r="I60" s="15">
        <f t="shared" si="4"/>
        <v>7.8637636249966079</v>
      </c>
      <c r="J60" s="15">
        <f t="shared" si="5"/>
        <v>25.040438627817593</v>
      </c>
    </row>
    <row r="61" spans="3:11" x14ac:dyDescent="0.2">
      <c r="C61" s="13" t="s">
        <v>30</v>
      </c>
      <c r="D61" s="14">
        <v>132</v>
      </c>
      <c r="E61" s="15">
        <v>193.25</v>
      </c>
      <c r="F61" s="15">
        <v>193.25</v>
      </c>
      <c r="G61" s="15">
        <v>192.25</v>
      </c>
      <c r="H61" s="16">
        <v>188.75</v>
      </c>
      <c r="I61" s="15">
        <f t="shared" si="4"/>
        <v>-1.8205461638491585</v>
      </c>
      <c r="J61" s="15">
        <f t="shared" si="5"/>
        <v>42.992424242424249</v>
      </c>
    </row>
    <row r="62" spans="3:11" x14ac:dyDescent="0.2">
      <c r="C62" s="23" t="s">
        <v>37</v>
      </c>
      <c r="D62" s="23"/>
      <c r="E62" s="23"/>
      <c r="F62" s="23"/>
      <c r="G62" s="23"/>
      <c r="H62" s="23"/>
      <c r="I62" s="23"/>
      <c r="J62" s="23"/>
    </row>
    <row r="63" spans="3:11" x14ac:dyDescent="0.2">
      <c r="C63" s="13" t="s">
        <v>12</v>
      </c>
      <c r="D63" s="25">
        <v>226.37</v>
      </c>
      <c r="E63" s="15">
        <v>209.6</v>
      </c>
      <c r="F63" s="15">
        <v>202.26</v>
      </c>
      <c r="G63" s="15">
        <v>209.15</v>
      </c>
      <c r="H63" s="26">
        <v>206.39</v>
      </c>
      <c r="I63" s="15">
        <f>((H63*100)/G63)-100</f>
        <v>-1.3196270619172878</v>
      </c>
      <c r="J63" s="15">
        <f>((H63*100)/D63)-100</f>
        <v>-8.8262578963643676</v>
      </c>
    </row>
    <row r="64" spans="3:11" x14ac:dyDescent="0.2">
      <c r="C64" s="13" t="s">
        <v>13</v>
      </c>
      <c r="D64" s="14">
        <v>171.66666666666666</v>
      </c>
      <c r="E64" s="15">
        <v>212.5</v>
      </c>
      <c r="F64" s="15">
        <v>200</v>
      </c>
      <c r="G64" s="15">
        <v>205</v>
      </c>
      <c r="H64" s="16">
        <v>213.75</v>
      </c>
      <c r="I64" s="15">
        <f t="shared" ref="I64:I67" si="6">((H64*100)/G64)-100</f>
        <v>4.2682926829268268</v>
      </c>
      <c r="J64" s="15">
        <f t="shared" ref="J64:J67" si="7">((H64*100)/D64)-100</f>
        <v>24.514563106796118</v>
      </c>
    </row>
    <row r="65" spans="3:12" x14ac:dyDescent="0.2">
      <c r="C65" s="13" t="s">
        <v>21</v>
      </c>
      <c r="D65" s="14">
        <v>155</v>
      </c>
      <c r="E65" s="15" t="s">
        <v>15</v>
      </c>
      <c r="F65" s="15" t="s">
        <v>15</v>
      </c>
      <c r="G65" s="15" t="s">
        <v>15</v>
      </c>
      <c r="H65" s="16">
        <v>130.5</v>
      </c>
      <c r="I65" s="15" t="s">
        <v>15</v>
      </c>
      <c r="J65" s="15">
        <f t="shared" si="7"/>
        <v>-15.806451612903231</v>
      </c>
    </row>
    <row r="66" spans="3:12" x14ac:dyDescent="0.2">
      <c r="C66" s="13" t="s">
        <v>24</v>
      </c>
      <c r="D66" s="14">
        <v>172.5</v>
      </c>
      <c r="E66" s="15" t="s">
        <v>15</v>
      </c>
      <c r="F66" s="15">
        <v>215</v>
      </c>
      <c r="G66" s="15" t="s">
        <v>15</v>
      </c>
      <c r="H66" s="16">
        <v>215</v>
      </c>
      <c r="I66" s="15" t="s">
        <v>15</v>
      </c>
      <c r="J66" s="15">
        <f t="shared" si="7"/>
        <v>24.637681159420296</v>
      </c>
    </row>
    <row r="67" spans="3:12" x14ac:dyDescent="0.2">
      <c r="C67" s="13" t="s">
        <v>25</v>
      </c>
      <c r="D67" s="14">
        <v>135.22227015693204</v>
      </c>
      <c r="E67" s="15">
        <v>177.61521018998354</v>
      </c>
      <c r="F67" s="15">
        <v>177.63439001790746</v>
      </c>
      <c r="G67" s="15">
        <v>177.94281685652064</v>
      </c>
      <c r="H67" s="16">
        <v>176.61824063275404</v>
      </c>
      <c r="I67" s="15">
        <f t="shared" si="6"/>
        <v>-0.74438308169227696</v>
      </c>
      <c r="J67" s="15">
        <f t="shared" si="7"/>
        <v>30.613278735654973</v>
      </c>
    </row>
    <row r="68" spans="3:12" x14ac:dyDescent="0.2">
      <c r="C68" s="27" t="s">
        <v>38</v>
      </c>
      <c r="D68" s="27"/>
      <c r="E68" s="27"/>
      <c r="F68" s="27"/>
      <c r="G68" s="27"/>
      <c r="H68" s="27"/>
      <c r="I68" s="27"/>
      <c r="J68" s="27"/>
    </row>
    <row r="69" spans="3:12" x14ac:dyDescent="0.2">
      <c r="C69" s="28" t="s">
        <v>39</v>
      </c>
      <c r="D69" s="29">
        <v>404.1</v>
      </c>
      <c r="E69" s="15">
        <v>498.96765379653777</v>
      </c>
      <c r="F69" s="15">
        <v>519.86</v>
      </c>
      <c r="G69" s="15">
        <v>510.78602714780004</v>
      </c>
      <c r="H69" s="16">
        <v>498.19982711264265</v>
      </c>
      <c r="I69" s="30">
        <f>((H69*100)/G69)-100</f>
        <v>-2.4640846394013494</v>
      </c>
      <c r="J69" s="30">
        <f>((H69*100)/D69)-100</f>
        <v>23.286272485187482</v>
      </c>
    </row>
    <row r="70" spans="3:12" x14ac:dyDescent="0.2">
      <c r="C70" s="31" t="s">
        <v>22</v>
      </c>
      <c r="D70" s="32">
        <v>416.03</v>
      </c>
      <c r="E70" s="33">
        <v>545.47</v>
      </c>
      <c r="F70" s="33">
        <v>547.89</v>
      </c>
      <c r="G70" s="33">
        <v>537.96</v>
      </c>
      <c r="H70" s="34">
        <v>545.66999999999996</v>
      </c>
      <c r="I70" s="30">
        <f>((H70*100)/G70)-100</f>
        <v>1.4331920588891194</v>
      </c>
      <c r="J70" s="30">
        <f>((H70*100)/D70)-100</f>
        <v>31.161214335504638</v>
      </c>
      <c r="K70" s="35"/>
      <c r="L70" s="21"/>
    </row>
    <row r="71" spans="3:12" ht="12.75" thickBot="1" x14ac:dyDescent="0.25">
      <c r="C71" s="36" t="s">
        <v>25</v>
      </c>
      <c r="D71" s="37">
        <v>443.24143785574125</v>
      </c>
      <c r="E71" s="38">
        <v>575.99</v>
      </c>
      <c r="F71" s="38">
        <v>575.87148872021623</v>
      </c>
      <c r="G71" s="38">
        <v>576.55999999999995</v>
      </c>
      <c r="H71" s="39">
        <v>589.84733080884439</v>
      </c>
      <c r="I71" s="40">
        <f>((H71*100)/G71)-100</f>
        <v>2.3045876940551722</v>
      </c>
      <c r="J71" s="40">
        <f>((H71*100)/D71)-100</f>
        <v>33.075854473881122</v>
      </c>
    </row>
    <row r="72" spans="3:12" ht="12.75" thickTop="1" x14ac:dyDescent="0.2">
      <c r="C72" s="28"/>
      <c r="D72" s="15"/>
      <c r="E72" s="15"/>
      <c r="F72" s="15"/>
      <c r="G72" s="15"/>
      <c r="H72" s="15"/>
      <c r="I72" s="30"/>
      <c r="J72" s="30"/>
    </row>
    <row r="73" spans="3:12" x14ac:dyDescent="0.2">
      <c r="C73" s="41" t="s">
        <v>40</v>
      </c>
      <c r="D73" s="42"/>
      <c r="E73" s="42"/>
      <c r="F73" s="43"/>
      <c r="G73" s="43"/>
      <c r="H73" s="43"/>
      <c r="I73" s="43"/>
      <c r="J73" s="41"/>
    </row>
    <row r="74" spans="3:12" x14ac:dyDescent="0.2">
      <c r="C74" s="41" t="s">
        <v>41</v>
      </c>
      <c r="D74" s="44"/>
      <c r="E74" s="44"/>
      <c r="F74" s="45"/>
      <c r="G74" s="45"/>
      <c r="H74" s="45"/>
      <c r="I74" s="45"/>
      <c r="J74" s="41"/>
    </row>
    <row r="75" spans="3:12" x14ac:dyDescent="0.2">
      <c r="C75" s="41" t="s">
        <v>42</v>
      </c>
      <c r="D75" s="46"/>
      <c r="E75" s="46"/>
      <c r="F75" s="46"/>
      <c r="G75" s="46"/>
      <c r="H75" s="46"/>
      <c r="I75" s="46"/>
      <c r="J75" s="46"/>
    </row>
    <row r="76" spans="3:12" x14ac:dyDescent="0.2">
      <c r="C76" s="46"/>
      <c r="D76" s="46"/>
      <c r="E76" s="47"/>
      <c r="F76" s="47"/>
      <c r="G76" s="47"/>
      <c r="H76" s="48"/>
      <c r="I76" s="46"/>
      <c r="J76" s="46"/>
    </row>
    <row r="77" spans="3:12" x14ac:dyDescent="0.2">
      <c r="C77" s="46"/>
      <c r="D77" s="46"/>
      <c r="E77" s="47"/>
      <c r="F77" s="48"/>
      <c r="G77" s="46" t="s">
        <v>43</v>
      </c>
      <c r="H77" s="46"/>
      <c r="I77" s="46"/>
      <c r="J77" s="46"/>
    </row>
    <row r="82" spans="6:7" x14ac:dyDescent="0.2">
      <c r="F82" s="21"/>
    </row>
    <row r="83" spans="6:7" x14ac:dyDescent="0.2">
      <c r="G83" s="21"/>
    </row>
  </sheetData>
  <mergeCells count="9">
    <mergeCell ref="C43:J43"/>
    <mergeCell ref="C62:J62"/>
    <mergeCell ref="C68:J68"/>
    <mergeCell ref="C2:J2"/>
    <mergeCell ref="C4:C5"/>
    <mergeCell ref="E4:H4"/>
    <mergeCell ref="I4:J4"/>
    <mergeCell ref="C6:J6"/>
    <mergeCell ref="C27:J2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2C5D6195ABD10840BFC2DCDD7B8DB243" ma:contentTypeVersion="11" ma:contentTypeDescription="Kurkite naują dokumentą." ma:contentTypeScope="" ma:versionID="5f77e44dde10bc8ddb58efa94146987d">
  <xsd:schema xmlns:xsd="http://www.w3.org/2001/XMLSchema" xmlns:xs="http://www.w3.org/2001/XMLSchema" xmlns:p="http://schemas.microsoft.com/office/2006/metadata/properties" xmlns:ns3="77b0c189-eec0-4156-82f6-f2f165277212" targetNamespace="http://schemas.microsoft.com/office/2006/metadata/properties" ma:root="true" ma:fieldsID="b41eae404afc5763232e9b4bec0a5d21" ns3:_="">
    <xsd:import namespace="77b0c189-eec0-4156-82f6-f2f1652772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0c189-eec0-4156-82f6-f2f165277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b0c189-eec0-4156-82f6-f2f165277212" xsi:nil="true"/>
  </documentManagement>
</p:properties>
</file>

<file path=customXml/itemProps1.xml><?xml version="1.0" encoding="utf-8"?>
<ds:datastoreItem xmlns:ds="http://schemas.openxmlformats.org/officeDocument/2006/customXml" ds:itemID="{E0F305C3-4A0E-4CD8-9A3B-8AD630A0E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0c189-eec0-4156-82f6-f2f165277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B5A47F-FD8A-4C02-8A40-E00A835ACD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DCD55-3664-45B0-99D1-EF5030CD277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77b0c189-eec0-4156-82f6-f2f165277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2025-03-17T07:38:05Z</dcterms:created>
  <dcterms:modified xsi:type="dcterms:W3CDTF">2025-03-17T07:40:41Z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0x0101002C5D6195ABD10840BFC2DCDD7B8DB243</vt:lpwstr>
  </property>
</Properties>
</file>