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grudai/Internetas/2025/2/"/>
    </mc:Choice>
  </mc:AlternateContent>
  <xr:revisionPtr revIDLastSave="0" documentId="8_{130A5FF5-1EEF-4FE2-98E6-D9D529666D4C}" xr6:coauthVersionLast="47" xr6:coauthVersionMax="47" xr10:uidLastSave="{00000000-0000-0000-0000-000000000000}"/>
  <bookViews>
    <workbookView xWindow="-108" yWindow="-108" windowWidth="23256" windowHeight="12456" xr2:uid="{9AE457FC-4635-40BA-8FE8-40F873BD9DC1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G17" i="1"/>
  <c r="F17" i="1"/>
  <c r="G16" i="1"/>
  <c r="F16" i="1"/>
  <c r="G12" i="1"/>
  <c r="F12" i="1"/>
  <c r="G11" i="1"/>
  <c r="F10" i="1"/>
  <c r="G6" i="1"/>
  <c r="F6" i="1"/>
</calcChain>
</file>

<file path=xl/sharedStrings.xml><?xml version="1.0" encoding="utf-8"?>
<sst xmlns="http://schemas.openxmlformats.org/spreadsheetml/2006/main" count="83" uniqueCount="28">
  <si>
    <t>Ekologiškų grūdų ir rapsų supirkimo iš augintojų kiekiai Lietuvoje
 2025 m. vasario mėn. pagal GS-2 ataskaitą, t</t>
  </si>
  <si>
    <t>Pokytis, %</t>
  </si>
  <si>
    <t>vasaris</t>
  </si>
  <si>
    <t>gruodis</t>
  </si>
  <si>
    <t>sausis</t>
  </si>
  <si>
    <t>mėnesio*</t>
  </si>
  <si>
    <t>metų**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</si>
  <si>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</si>
  <si>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</si>
  <si>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</si>
  <si>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</si>
  <si>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</si>
  <si>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</si>
  <si>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</si>
  <si>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</si>
  <si>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</si>
  <si>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</si>
  <si>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</si>
  <si>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</si>
  <si>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</si>
  <si>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</si>
  <si>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</si>
  <si>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Rapsai</t>
  </si>
  <si>
    <t>● - konfidencialūs duomenys</t>
  </si>
  <si>
    <t>* lyginant 2025 m. vasario mėn. su sausio mėn.</t>
  </si>
  <si>
    <t>** lyginant 2025 m. vasario mėn. su 2024 m. vasario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</si>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</sst>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color theme="1"/>
      <name val="Aptos Narrow"/>
      <family val="2"/>
      <scheme val="minor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ck">
        <color theme="0" tint="-0.14993743705557422"/>
      </bottom>
      <diagonal/>
    </border>
    <border>
      <left/>
      <right/>
      <top style="thin">
        <color theme="0" tint="-0.14996795556505021"/>
      </top>
      <bottom style="thick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ck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ck">
        <color theme="0" tint="-0.14993743705557422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0" borderId="7" xfId="0" applyFont="1" applyBorder="1"/>
    <xf numFmtId="4" fontId="6" fillId="0" borderId="8" xfId="0" applyNumberFormat="1" applyFont="1" applyBorder="1" applyAlignment="1">
      <alignment horizontal="right" vertical="center" indent="1"/>
    </xf>
    <xf numFmtId="4" fontId="6" fillId="0" borderId="9" xfId="0" applyNumberFormat="1" applyFont="1" applyBorder="1" applyAlignment="1">
      <alignment horizontal="right" vertical="center" indent="1"/>
    </xf>
    <xf numFmtId="4" fontId="6" fillId="0" borderId="10" xfId="0" applyNumberFormat="1" applyFont="1" applyBorder="1" applyAlignment="1">
      <alignment horizontal="right" vertical="center" indent="1"/>
    </xf>
    <xf numFmtId="4" fontId="6" fillId="0" borderId="0" xfId="0" applyNumberFormat="1" applyFont="1" applyAlignment="1">
      <alignment horizontal="right" vertical="center" indent="1"/>
    </xf>
    <xf numFmtId="0" fontId="2" fillId="0" borderId="11" xfId="0" applyFont="1" applyBorder="1"/>
    <xf numFmtId="4" fontId="7" fillId="0" borderId="12" xfId="0" applyNumberFormat="1" applyFont="1" applyBorder="1" applyAlignment="1">
      <alignment horizontal="right" vertical="center" indent="1"/>
    </xf>
    <xf numFmtId="4" fontId="7" fillId="0" borderId="0" xfId="0" applyNumberFormat="1" applyFont="1" applyAlignment="1">
      <alignment horizontal="right" vertical="center" indent="1"/>
    </xf>
    <xf numFmtId="4" fontId="8" fillId="0" borderId="13" xfId="0" applyNumberFormat="1" applyFont="1" applyBorder="1" applyAlignment="1">
      <alignment horizontal="right" vertical="center" indent="1"/>
    </xf>
    <xf numFmtId="4" fontId="7" fillId="0" borderId="14" xfId="0" applyNumberFormat="1" applyFont="1" applyBorder="1" applyAlignment="1">
      <alignment horizontal="right" vertical="center" indent="1"/>
    </xf>
    <xf numFmtId="4" fontId="8" fillId="0" borderId="10" xfId="0" applyNumberFormat="1" applyFont="1" applyBorder="1" applyAlignment="1">
      <alignment horizontal="right" vertical="center" indent="1"/>
    </xf>
    <xf numFmtId="4" fontId="7" fillId="0" borderId="8" xfId="0" applyNumberFormat="1" applyFont="1" applyBorder="1" applyAlignment="1">
      <alignment horizontal="right" vertical="center" indent="1"/>
    </xf>
    <xf numFmtId="0" fontId="5" fillId="3" borderId="15" xfId="0" applyFont="1" applyFill="1" applyBorder="1"/>
    <xf numFmtId="4" fontId="6" fillId="3" borderId="16" xfId="0" applyNumberFormat="1" applyFont="1" applyFill="1" applyBorder="1" applyAlignment="1">
      <alignment horizontal="right" vertical="center" indent="1"/>
    </xf>
    <xf numFmtId="4" fontId="6" fillId="3" borderId="17" xfId="0" applyNumberFormat="1" applyFont="1" applyFill="1" applyBorder="1" applyAlignment="1">
      <alignment horizontal="right" vertical="center" indent="1"/>
    </xf>
    <xf numFmtId="4" fontId="6" fillId="0" borderId="18" xfId="0" applyNumberFormat="1" applyFont="1" applyBorder="1" applyAlignment="1">
      <alignment horizontal="right" vertical="center" indent="1"/>
    </xf>
    <xf numFmtId="4" fontId="6" fillId="0" borderId="16" xfId="0" applyNumberFormat="1" applyFont="1" applyBorder="1" applyAlignment="1">
      <alignment horizontal="right" vertical="center" indent="1"/>
    </xf>
    <xf numFmtId="0" fontId="2" fillId="3" borderId="11" xfId="0" applyFont="1" applyFill="1" applyBorder="1"/>
    <xf numFmtId="4" fontId="7" fillId="3" borderId="0" xfId="0" applyNumberFormat="1" applyFont="1" applyFill="1" applyAlignment="1">
      <alignment horizontal="right" vertical="center" indent="1"/>
    </xf>
    <xf numFmtId="4" fontId="7" fillId="3" borderId="12" xfId="0" applyNumberFormat="1" applyFont="1" applyFill="1" applyBorder="1" applyAlignment="1">
      <alignment horizontal="right" vertical="center" indent="1"/>
    </xf>
    <xf numFmtId="4" fontId="7" fillId="0" borderId="10" xfId="0" applyNumberFormat="1" applyFont="1" applyBorder="1" applyAlignment="1">
      <alignment horizontal="right" vertical="center" indent="1"/>
    </xf>
    <xf numFmtId="0" fontId="2" fillId="3" borderId="19" xfId="0" applyFont="1" applyFill="1" applyBorder="1"/>
    <xf numFmtId="4" fontId="7" fillId="3" borderId="20" xfId="0" applyNumberFormat="1" applyFont="1" applyFill="1" applyBorder="1" applyAlignment="1">
      <alignment horizontal="right" vertical="center" indent="1"/>
    </xf>
    <xf numFmtId="4" fontId="7" fillId="3" borderId="21" xfId="0" applyNumberFormat="1" applyFont="1" applyFill="1" applyBorder="1" applyAlignment="1">
      <alignment horizontal="right" vertical="center" indent="1"/>
    </xf>
    <xf numFmtId="4" fontId="7" fillId="0" borderId="13" xfId="0" applyNumberFormat="1" applyFont="1" applyBorder="1" applyAlignment="1">
      <alignment horizontal="right" vertical="center" indent="1"/>
    </xf>
    <xf numFmtId="4" fontId="7" fillId="0" borderId="22" xfId="0" applyNumberFormat="1" applyFont="1" applyBorder="1" applyAlignment="1">
      <alignment horizontal="right" vertical="center" indent="1"/>
    </xf>
    <xf numFmtId="0" fontId="2" fillId="0" borderId="23" xfId="0" applyFont="1" applyBorder="1"/>
    <xf numFmtId="4" fontId="7" fillId="0" borderId="24" xfId="0" applyNumberFormat="1" applyFont="1" applyBorder="1" applyAlignment="1">
      <alignment horizontal="right" vertical="center" indent="1"/>
    </xf>
    <xf numFmtId="4" fontId="7" fillId="0" borderId="25" xfId="0" applyNumberFormat="1" applyFont="1" applyBorder="1" applyAlignment="1">
      <alignment horizontal="right" vertical="center" indent="1"/>
    </xf>
    <xf numFmtId="0" fontId="2" fillId="0" borderId="26" xfId="0" applyFont="1" applyBorder="1"/>
    <xf numFmtId="4" fontId="7" fillId="0" borderId="27" xfId="0" applyNumberFormat="1" applyFont="1" applyBorder="1" applyAlignment="1">
      <alignment horizontal="right" vertical="center" indent="1"/>
    </xf>
    <xf numFmtId="4" fontId="7" fillId="0" borderId="28" xfId="0" applyNumberFormat="1" applyFont="1" applyBorder="1" applyAlignment="1">
      <alignment horizontal="right" vertical="center" indent="1"/>
    </xf>
    <xf numFmtId="4" fontId="7" fillId="0" borderId="29" xfId="0" applyNumberFormat="1" applyFont="1" applyBorder="1" applyAlignment="1">
      <alignment horizontal="right" vertical="center" indent="1"/>
    </xf>
    <xf numFmtId="0" fontId="7" fillId="0" borderId="0" xfId="0" applyFont="1"/>
    <xf numFmtId="0" fontId="9" fillId="0" borderId="0" xfId="0" applyFont="1"/>
    <xf numFmtId="0" fontId="9" fillId="0" borderId="0" xfId="0" applyFont="1"/>
    <xf numFmtId="0" fontId="2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6B656-2089-4443-806E-D437B42FFE33}">
  <dimension ref="A2:G27"/>
  <sheetViews>
    <sheetView showGridLines="0" tabSelected="1" workbookViewId="0">
      <selection activeCell="A2" sqref="A2:G2"/>
    </sheetView>
  </sheetViews>
  <sheetFormatPr defaultRowHeight="14.4" x14ac:dyDescent="0.3"/>
  <cols>
    <col min="1" max="1" width="16.6640625" customWidth="1"/>
    <col min="2" max="7" width="11.6640625" customWidth="1"/>
  </cols>
  <sheetData>
    <row r="2" spans="1:7" ht="30" customHeight="1" x14ac:dyDescent="0.3">
      <c r="A2" s="1" t="s">
        <v>0</v>
      </c>
      <c r="B2" s="2"/>
      <c r="C2" s="2"/>
      <c r="D2" s="2"/>
      <c r="E2" s="2"/>
      <c r="F2" s="2"/>
      <c r="G2" s="2"/>
    </row>
    <row r="4" spans="1:7" ht="15" customHeight="1" x14ac:dyDescent="0.3">
      <c r="A4" s="3"/>
      <c r="B4" s="4">
        <v>2024</v>
      </c>
      <c r="C4" s="5"/>
      <c r="D4" s="6">
        <v>2025</v>
      </c>
      <c r="E4" s="5"/>
      <c r="F4" s="7" t="s">
        <v>1</v>
      </c>
      <c r="G4" s="8"/>
    </row>
    <row r="5" spans="1:7" ht="15" customHeight="1" x14ac:dyDescent="0.3">
      <c r="A5" s="9"/>
      <c r="B5" s="10" t="s">
        <v>2</v>
      </c>
      <c r="C5" s="11" t="s">
        <v>3</v>
      </c>
      <c r="D5" s="11" t="s">
        <v>4</v>
      </c>
      <c r="E5" s="11" t="s">
        <v>2</v>
      </c>
      <c r="F5" s="12" t="s">
        <v>5</v>
      </c>
      <c r="G5" s="13" t="s">
        <v>6</v>
      </c>
    </row>
    <row r="6" spans="1:7" ht="12.9" customHeight="1" x14ac:dyDescent="0.3">
      <c r="A6" s="14" t="s">
        <v>7</v>
      </c>
      <c r="B6" s="15">
        <v>5551.085</v>
      </c>
      <c r="C6" s="16">
        <v>2600.777</v>
      </c>
      <c r="D6" s="15">
        <v>676.76700000000005</v>
      </c>
      <c r="E6" s="15">
        <v>1616.731</v>
      </c>
      <c r="F6" s="17">
        <f t="shared" ref="F6" si="0">(E6/D6-1)*100</f>
        <v>138.89034187541648</v>
      </c>
      <c r="G6" s="18">
        <f t="shared" ref="G6" si="1">(E6/B6-1)*100</f>
        <v>-70.875405438756573</v>
      </c>
    </row>
    <row r="7" spans="1:7" ht="12.9" customHeight="1" x14ac:dyDescent="0.3">
      <c r="A7" s="19" t="s">
        <v>8</v>
      </c>
      <c r="B7" s="20" t="s">
        <v>9</v>
      </c>
      <c r="C7" s="20" t="s">
        <v>9</v>
      </c>
      <c r="D7" s="21" t="s">
        <v>9</v>
      </c>
      <c r="E7" s="21" t="s">
        <v>9</v>
      </c>
      <c r="F7" s="22" t="s">
        <v>10</v>
      </c>
      <c r="G7" s="23" t="s">
        <v>10</v>
      </c>
    </row>
    <row r="8" spans="1:7" ht="12.9" customHeight="1" x14ac:dyDescent="0.3">
      <c r="A8" s="19" t="s">
        <v>11</v>
      </c>
      <c r="B8" s="20" t="s">
        <v>9</v>
      </c>
      <c r="C8" s="20" t="s">
        <v>9</v>
      </c>
      <c r="D8" s="21" t="s">
        <v>10</v>
      </c>
      <c r="E8" s="21" t="s">
        <v>9</v>
      </c>
      <c r="F8" s="24" t="s">
        <v>10</v>
      </c>
      <c r="G8" s="21" t="s">
        <v>10</v>
      </c>
    </row>
    <row r="9" spans="1:7" ht="12.9" customHeight="1" x14ac:dyDescent="0.3">
      <c r="A9" s="19" t="s">
        <v>12</v>
      </c>
      <c r="B9" s="20" t="s">
        <v>9</v>
      </c>
      <c r="C9" s="20" t="s">
        <v>10</v>
      </c>
      <c r="D9" s="21" t="s">
        <v>9</v>
      </c>
      <c r="E9" s="21" t="s">
        <v>10</v>
      </c>
      <c r="F9" s="24" t="s">
        <v>10</v>
      </c>
      <c r="G9" s="21" t="s">
        <v>10</v>
      </c>
    </row>
    <row r="10" spans="1:7" ht="12.9" customHeight="1" x14ac:dyDescent="0.3">
      <c r="A10" s="19" t="s">
        <v>13</v>
      </c>
      <c r="B10" s="21" t="s">
        <v>9</v>
      </c>
      <c r="C10" s="20">
        <v>1025.58</v>
      </c>
      <c r="D10" s="21">
        <v>508.47</v>
      </c>
      <c r="E10" s="21">
        <v>1241.759</v>
      </c>
      <c r="F10" s="24">
        <f>(E10/D10-1)*100</f>
        <v>144.21480126654473</v>
      </c>
      <c r="G10" s="21" t="s">
        <v>10</v>
      </c>
    </row>
    <row r="11" spans="1:7" ht="12.9" customHeight="1" x14ac:dyDescent="0.3">
      <c r="A11" s="19" t="s">
        <v>14</v>
      </c>
      <c r="B11" s="21">
        <v>649.78099999999995</v>
      </c>
      <c r="C11" s="20">
        <v>376.06</v>
      </c>
      <c r="D11" s="21" t="s">
        <v>9</v>
      </c>
      <c r="E11" s="21">
        <v>73.540000000000006</v>
      </c>
      <c r="F11" s="24" t="s">
        <v>10</v>
      </c>
      <c r="G11" s="25">
        <f>(E11/B11-1)*100</f>
        <v>-88.682340665547315</v>
      </c>
    </row>
    <row r="12" spans="1:7" ht="12.9" customHeight="1" x14ac:dyDescent="0.3">
      <c r="A12" s="26" t="s">
        <v>15</v>
      </c>
      <c r="B12" s="27">
        <v>299.827</v>
      </c>
      <c r="C12" s="28">
        <v>4373.91</v>
      </c>
      <c r="D12" s="27">
        <v>795.38499999999999</v>
      </c>
      <c r="E12" s="27">
        <v>207.06</v>
      </c>
      <c r="F12" s="29">
        <f>(E12/D12-1)*100</f>
        <v>-73.967324000326883</v>
      </c>
      <c r="G12" s="30">
        <f>(E12/B12-1)*100</f>
        <v>-30.94017550120569</v>
      </c>
    </row>
    <row r="13" spans="1:7" ht="12.9" customHeight="1" x14ac:dyDescent="0.3">
      <c r="A13" s="31" t="s">
        <v>8</v>
      </c>
      <c r="B13" s="32" t="s">
        <v>9</v>
      </c>
      <c r="C13" s="33" t="s">
        <v>9</v>
      </c>
      <c r="D13" s="32" t="s">
        <v>9</v>
      </c>
      <c r="E13" s="21" t="s">
        <v>10</v>
      </c>
      <c r="F13" s="34" t="s">
        <v>10</v>
      </c>
      <c r="G13" s="21" t="s">
        <v>10</v>
      </c>
    </row>
    <row r="14" spans="1:7" ht="12.9" customHeight="1" x14ac:dyDescent="0.3">
      <c r="A14" s="31" t="s">
        <v>11</v>
      </c>
      <c r="B14" s="32" t="s">
        <v>9</v>
      </c>
      <c r="C14" s="33">
        <v>3964.06</v>
      </c>
      <c r="D14" s="32" t="s">
        <v>9</v>
      </c>
      <c r="E14" s="21">
        <v>207.06</v>
      </c>
      <c r="F14" s="34" t="s">
        <v>10</v>
      </c>
      <c r="G14" s="25" t="s">
        <v>10</v>
      </c>
    </row>
    <row r="15" spans="1:7" ht="12.9" customHeight="1" x14ac:dyDescent="0.3">
      <c r="A15" s="35" t="s">
        <v>16</v>
      </c>
      <c r="B15" s="36" t="s">
        <v>10</v>
      </c>
      <c r="C15" s="37" t="s">
        <v>9</v>
      </c>
      <c r="D15" s="36" t="s">
        <v>9</v>
      </c>
      <c r="E15" s="36" t="s">
        <v>10</v>
      </c>
      <c r="F15" s="38" t="s">
        <v>10</v>
      </c>
      <c r="G15" s="39" t="s">
        <v>10</v>
      </c>
    </row>
    <row r="16" spans="1:7" ht="12.9" customHeight="1" x14ac:dyDescent="0.3">
      <c r="A16" s="19" t="s">
        <v>17</v>
      </c>
      <c r="B16" s="21">
        <v>904.55200000000002</v>
      </c>
      <c r="C16" s="20">
        <v>1024.05</v>
      </c>
      <c r="D16" s="21">
        <v>360.9</v>
      </c>
      <c r="E16" s="21">
        <v>313.36900000000003</v>
      </c>
      <c r="F16" s="34">
        <f>(E16/D16-1)*100</f>
        <v>-13.170130229980593</v>
      </c>
      <c r="G16" s="21">
        <f t="shared" ref="G16:G17" si="2">(E16/B16-1)*100</f>
        <v>-65.356441641829321</v>
      </c>
    </row>
    <row r="17" spans="1:7" ht="12.9" customHeight="1" x14ac:dyDescent="0.3">
      <c r="A17" s="19" t="s">
        <v>18</v>
      </c>
      <c r="B17" s="21">
        <v>566.09400000000005</v>
      </c>
      <c r="C17" s="20">
        <v>343.95299999999997</v>
      </c>
      <c r="D17" s="21">
        <v>420.39100000000002</v>
      </c>
      <c r="E17" s="21">
        <v>371.84899999999999</v>
      </c>
      <c r="F17" s="34">
        <f>(E17/D17-1)*100</f>
        <v>-11.546869462000853</v>
      </c>
      <c r="G17" s="21">
        <f t="shared" si="2"/>
        <v>-34.313205933996841</v>
      </c>
    </row>
    <row r="18" spans="1:7" ht="12.9" customHeight="1" x14ac:dyDescent="0.3">
      <c r="A18" s="19" t="s">
        <v>19</v>
      </c>
      <c r="B18" s="21" t="s">
        <v>10</v>
      </c>
      <c r="C18" s="20" t="s">
        <v>9</v>
      </c>
      <c r="D18" s="21" t="s">
        <v>9</v>
      </c>
      <c r="E18" s="21" t="s">
        <v>9</v>
      </c>
      <c r="F18" s="34" t="s">
        <v>10</v>
      </c>
      <c r="G18" s="21" t="s">
        <v>10</v>
      </c>
    </row>
    <row r="19" spans="1:7" ht="12.9" customHeight="1" x14ac:dyDescent="0.3">
      <c r="A19" s="40" t="s">
        <v>20</v>
      </c>
      <c r="B19" s="39">
        <v>685.1</v>
      </c>
      <c r="C19" s="41">
        <v>439.39</v>
      </c>
      <c r="D19" s="39">
        <v>348.26</v>
      </c>
      <c r="E19" s="39">
        <v>285.82</v>
      </c>
      <c r="F19" s="38">
        <f>(E19/D19-1)*100</f>
        <v>-17.929133406075927</v>
      </c>
      <c r="G19" s="39">
        <f>(E19/B19-1)*100</f>
        <v>-58.280542986425345</v>
      </c>
    </row>
    <row r="20" spans="1:7" ht="12.9" customHeight="1" x14ac:dyDescent="0.3">
      <c r="A20" s="19" t="s">
        <v>21</v>
      </c>
      <c r="B20" s="21" t="s">
        <v>9</v>
      </c>
      <c r="C20" s="20">
        <v>484.52</v>
      </c>
      <c r="D20" s="21" t="s">
        <v>9</v>
      </c>
      <c r="E20" s="21">
        <v>213.27</v>
      </c>
      <c r="F20" s="42" t="s">
        <v>10</v>
      </c>
      <c r="G20" s="21" t="s">
        <v>10</v>
      </c>
    </row>
    <row r="21" spans="1:7" ht="12.9" customHeight="1" thickBot="1" x14ac:dyDescent="0.35">
      <c r="A21" s="43" t="s">
        <v>22</v>
      </c>
      <c r="B21" s="44" t="s">
        <v>10</v>
      </c>
      <c r="C21" s="45" t="s">
        <v>9</v>
      </c>
      <c r="D21" s="44" t="s">
        <v>9</v>
      </c>
      <c r="E21" s="44" t="s">
        <v>9</v>
      </c>
      <c r="F21" s="46" t="s">
        <v>10</v>
      </c>
      <c r="G21" s="44" t="s">
        <v>10</v>
      </c>
    </row>
    <row r="22" spans="1:7" ht="12.9" customHeight="1" thickTop="1" x14ac:dyDescent="0.3"/>
    <row r="23" spans="1:7" s="50" customFormat="1" ht="12.9" customHeight="1" x14ac:dyDescent="0.25">
      <c r="A23" s="47" t="s">
        <v>23</v>
      </c>
      <c r="B23" s="47"/>
      <c r="C23" s="48"/>
      <c r="D23" s="48"/>
      <c r="E23" s="49"/>
    </row>
    <row r="24" spans="1:7" s="50" customFormat="1" ht="12.9" customHeight="1" x14ac:dyDescent="0.25">
      <c r="A24" s="51" t="s">
        <v>24</v>
      </c>
      <c r="B24" s="51"/>
      <c r="C24" s="49"/>
      <c r="D24" s="49"/>
      <c r="E24" s="49"/>
    </row>
    <row r="25" spans="1:7" s="50" customFormat="1" ht="12.9" customHeight="1" x14ac:dyDescent="0.25">
      <c r="A25" s="51" t="s">
        <v>25</v>
      </c>
      <c r="B25" s="51"/>
      <c r="C25" s="49"/>
      <c r="D25" s="49"/>
      <c r="E25" s="49"/>
    </row>
    <row r="26" spans="1:7" s="50" customFormat="1" ht="12.9" customHeight="1" x14ac:dyDescent="0.25">
      <c r="A26" s="51"/>
      <c r="C26" s="52"/>
      <c r="D26" s="52"/>
      <c r="E26" s="52"/>
      <c r="G26" s="53" t="s">
        <v>26</v>
      </c>
    </row>
    <row r="27" spans="1:7" x14ac:dyDescent="0.3">
      <c r="G27" s="54" t="s">
        <v>27</v>
      </c>
    </row>
  </sheetData>
  <mergeCells count="6">
    <mergeCell ref="A2:G2"/>
    <mergeCell ref="A4:A5"/>
    <mergeCell ref="B4:C4"/>
    <mergeCell ref="D4:E4"/>
    <mergeCell ref="F4:G4"/>
    <mergeCell ref="A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2025-03-25T19:05:38Z</dcterms:created>
  <dcterms:modified xsi:type="dcterms:W3CDTF">2025-03-25T19:06:12Z</dcterms:modified>
</cp:coreProperties>
</file>