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D8E3C2B6-E897-40D5-9A26-9F7A25618D33}" xr6:coauthVersionLast="47" xr6:coauthVersionMax="47" xr10:uidLastSave="{00000000-0000-0000-0000-000000000000}"/>
  <bookViews>
    <workbookView xWindow="-108" yWindow="-108" windowWidth="23256" windowHeight="12456" xr2:uid="{AE3D2CFA-A17E-4A69-902D-734779E2EA67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H15" i="1"/>
  <c r="G15" i="1"/>
  <c r="H14" i="1"/>
  <c r="G14" i="1"/>
  <c r="H13" i="1"/>
  <c r="G13" i="1"/>
  <c r="H12" i="1"/>
  <c r="G12" i="1"/>
  <c r="H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<sst xmlns="http://schemas.openxmlformats.org/spreadsheetml/2006/main" count="31" uniqueCount="24">
  <si>
    <t>Grūdai</t>
  </si>
  <si>
    <t>Pokytis, %</t>
  </si>
  <si>
    <t>vasaris</t>
  </si>
  <si>
    <t>gruodis</t>
  </si>
  <si>
    <t>sausis</t>
  </si>
  <si>
    <t>mėnesio*</t>
  </si>
  <si>
    <t>metų**</t>
  </si>
  <si>
    <t>Kviečiai</t>
  </si>
  <si>
    <t>maistiniai</t>
  </si>
  <si>
    <t>pašariniai</t>
  </si>
  <si>
    <t>Rugiai</t>
  </si>
  <si>
    <t>Avižos</t>
  </si>
  <si>
    <t>maistinės</t>
  </si>
  <si>
    <t>pašarinės</t>
  </si>
  <si>
    <t>-</t>
  </si>
  <si>
    <t>Miežiai</t>
  </si>
  <si>
    <t>Kvietrugiai</t>
  </si>
  <si>
    <t>Kukurūzai</t>
  </si>
  <si>
    <t>Žirniai</t>
  </si>
  <si>
    <t>Pupos</t>
  </si>
  <si>
    <t>* lyginant  2025 m. vasario mėn. su sausio mėn.</t>
  </si>
  <si>
    <t>** lyginant 2025 m. vasario mėn. su 2024 m. vasario mėn.</t>
  </si>
  <si>
    <t>Šaltinis – AMI</t>
  </si>
  <si>
    <t>Ekologiškų grūdų supirkimo iš augintojų kainos Vokietijoje 2025 m. vasario mėn., EUR/t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</si>
</sst>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/>
    </xf>
    <xf numFmtId="2" fontId="4" fillId="4" borderId="9" xfId="0" quotePrefix="1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2" fontId="4" fillId="4" borderId="13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center"/>
    </xf>
    <xf numFmtId="2" fontId="4" fillId="4" borderId="16" xfId="0" quotePrefix="1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left" vertical="center"/>
    </xf>
    <xf numFmtId="2" fontId="4" fillId="4" borderId="20" xfId="0" quotePrefix="1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2" fontId="4" fillId="4" borderId="25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88830-99D6-41F2-BCA1-80E8A9667BF7}">
  <dimension ref="A2:H22"/>
  <sheetViews>
    <sheetView showGridLines="0" tabSelected="1" workbookViewId="0">
      <selection activeCell="A2" sqref="A2:H2"/>
    </sheetView>
  </sheetViews>
  <sheetFormatPr defaultRowHeight="13.2" x14ac:dyDescent="0.25"/>
  <cols>
    <col min="1" max="1" width="14.21875" customWidth="1"/>
    <col min="2" max="2" width="12.6640625" customWidth="1"/>
    <col min="3" max="8" width="10.77734375" customWidth="1"/>
  </cols>
  <sheetData>
    <row r="2" spans="1:8" ht="17.399999999999999" customHeight="1" x14ac:dyDescent="0.25">
      <c r="A2" s="41" t="s">
        <v>23</v>
      </c>
      <c r="B2" s="42"/>
      <c r="C2" s="42"/>
      <c r="D2" s="42"/>
      <c r="E2" s="42"/>
      <c r="F2" s="42"/>
      <c r="G2" s="42"/>
      <c r="H2" s="42"/>
    </row>
    <row r="4" spans="1:8" ht="15" customHeight="1" x14ac:dyDescent="0.25">
      <c r="A4" s="43" t="s">
        <v>0</v>
      </c>
      <c r="B4" s="44"/>
      <c r="C4" s="46">
        <v>2024</v>
      </c>
      <c r="D4" s="47"/>
      <c r="E4" s="48">
        <v>2025</v>
      </c>
      <c r="F4" s="47"/>
      <c r="G4" s="49" t="s">
        <v>1</v>
      </c>
      <c r="H4" s="49"/>
    </row>
    <row r="5" spans="1:8" ht="15" customHeight="1" x14ac:dyDescent="0.25">
      <c r="A5" s="45"/>
      <c r="B5" s="44"/>
      <c r="C5" s="1" t="s">
        <v>2</v>
      </c>
      <c r="D5" s="1" t="s">
        <v>3</v>
      </c>
      <c r="E5" s="1" t="s">
        <v>4</v>
      </c>
      <c r="F5" s="1" t="s">
        <v>2</v>
      </c>
      <c r="G5" s="2" t="s">
        <v>5</v>
      </c>
      <c r="H5" s="2" t="s">
        <v>6</v>
      </c>
    </row>
    <row r="6" spans="1:8" x14ac:dyDescent="0.25">
      <c r="A6" s="50" t="s">
        <v>7</v>
      </c>
      <c r="B6" s="3" t="s">
        <v>8</v>
      </c>
      <c r="C6" s="4">
        <v>388.15</v>
      </c>
      <c r="D6" s="5">
        <v>431.17</v>
      </c>
      <c r="E6" s="5">
        <v>421.1</v>
      </c>
      <c r="F6" s="5">
        <v>439.2</v>
      </c>
      <c r="G6" s="6">
        <f>(F6/E6-1)*100</f>
        <v>4.2982664450249342</v>
      </c>
      <c r="H6" s="5">
        <f>(F6/C6-1)*100</f>
        <v>13.152131907767629</v>
      </c>
    </row>
    <row r="7" spans="1:8" x14ac:dyDescent="0.25">
      <c r="A7" s="51"/>
      <c r="B7" s="8" t="s">
        <v>9</v>
      </c>
      <c r="C7" s="9">
        <v>277.5</v>
      </c>
      <c r="D7" s="10">
        <v>355.18</v>
      </c>
      <c r="E7" s="10">
        <v>374.69</v>
      </c>
      <c r="F7" s="10">
        <v>392.93</v>
      </c>
      <c r="G7" s="11">
        <f t="shared" ref="G7" si="0">(F7/E7-1)*100</f>
        <v>4.8680242333662527</v>
      </c>
      <c r="H7" s="10">
        <f t="shared" ref="H7" si="1">(F7/C7-1)*100</f>
        <v>41.596396396396408</v>
      </c>
    </row>
    <row r="8" spans="1:8" x14ac:dyDescent="0.25">
      <c r="A8" s="36" t="s">
        <v>10</v>
      </c>
      <c r="B8" s="12" t="s">
        <v>8</v>
      </c>
      <c r="C8" s="13">
        <v>324.31</v>
      </c>
      <c r="D8" s="14">
        <v>344.01</v>
      </c>
      <c r="E8" s="15">
        <v>335.35</v>
      </c>
      <c r="F8" s="16">
        <v>365.33</v>
      </c>
      <c r="G8" s="14">
        <f>(F8/E8-1)*100</f>
        <v>8.9399135231847282</v>
      </c>
      <c r="H8" s="15">
        <f>(F8/C8-1)*100</f>
        <v>12.648391970645356</v>
      </c>
    </row>
    <row r="9" spans="1:8" x14ac:dyDescent="0.25">
      <c r="A9" s="37"/>
      <c r="B9" s="17" t="s">
        <v>9</v>
      </c>
      <c r="C9" s="18">
        <v>232.61</v>
      </c>
      <c r="D9" s="19">
        <v>289.85000000000002</v>
      </c>
      <c r="E9" s="19">
        <v>321.24</v>
      </c>
      <c r="F9" s="19">
        <v>326.14</v>
      </c>
      <c r="G9" s="20">
        <f>(F9/E9-1)*100</f>
        <v>1.5253393101730683</v>
      </c>
      <c r="H9" s="19">
        <f>(F9/C9-1)*100</f>
        <v>40.208933407850033</v>
      </c>
    </row>
    <row r="10" spans="1:8" x14ac:dyDescent="0.25">
      <c r="A10" s="36" t="s">
        <v>11</v>
      </c>
      <c r="B10" s="12" t="s">
        <v>12</v>
      </c>
      <c r="C10" s="21">
        <v>428.62</v>
      </c>
      <c r="D10" s="15">
        <v>417.3</v>
      </c>
      <c r="E10" s="15">
        <v>417.14</v>
      </c>
      <c r="F10" s="15">
        <v>442.7</v>
      </c>
      <c r="G10" s="14">
        <f t="shared" ref="G10" si="2">(F10/E10-1)*100</f>
        <v>6.1274392290358248</v>
      </c>
      <c r="H10" s="15">
        <f t="shared" ref="H10:H11" si="3">(F10/C10-1)*100</f>
        <v>3.2849610377490457</v>
      </c>
    </row>
    <row r="11" spans="1:8" x14ac:dyDescent="0.25">
      <c r="A11" s="37"/>
      <c r="B11" s="17" t="s">
        <v>13</v>
      </c>
      <c r="C11" s="22">
        <v>291.45999999999998</v>
      </c>
      <c r="D11" s="19">
        <v>292.5</v>
      </c>
      <c r="E11" s="19" t="s">
        <v>14</v>
      </c>
      <c r="F11" s="19">
        <v>320.79000000000002</v>
      </c>
      <c r="G11" s="20" t="s">
        <v>14</v>
      </c>
      <c r="H11" s="19">
        <f t="shared" si="3"/>
        <v>10.063130446716539</v>
      </c>
    </row>
    <row r="12" spans="1:8" x14ac:dyDescent="0.25">
      <c r="A12" s="23" t="s">
        <v>15</v>
      </c>
      <c r="B12" s="8" t="s">
        <v>9</v>
      </c>
      <c r="C12" s="24">
        <v>275.56</v>
      </c>
      <c r="D12" s="10">
        <v>342.14</v>
      </c>
      <c r="E12" s="10">
        <v>361.19</v>
      </c>
      <c r="F12" s="10">
        <v>385.96</v>
      </c>
      <c r="G12" s="11">
        <f>(F12/E12-1)*100</f>
        <v>6.8578864309642995</v>
      </c>
      <c r="H12" s="10">
        <f>(F12/C12-1)*100</f>
        <v>40.063869937581643</v>
      </c>
    </row>
    <row r="13" spans="1:8" x14ac:dyDescent="0.25">
      <c r="A13" s="7" t="s">
        <v>16</v>
      </c>
      <c r="B13" s="8" t="s">
        <v>9</v>
      </c>
      <c r="C13" s="24">
        <v>265.93</v>
      </c>
      <c r="D13" s="10">
        <v>320.97000000000003</v>
      </c>
      <c r="E13" s="10">
        <v>362.19</v>
      </c>
      <c r="F13" s="10">
        <v>364.59</v>
      </c>
      <c r="G13" s="11">
        <f t="shared" ref="G13:G14" si="4">(F13/E13-1)*100</f>
        <v>0.66263563323116781</v>
      </c>
      <c r="H13" s="10">
        <f t="shared" ref="H13:H14" si="5">(F13/C13-1)*100</f>
        <v>37.099988718835775</v>
      </c>
    </row>
    <row r="14" spans="1:8" x14ac:dyDescent="0.25">
      <c r="A14" s="25" t="s">
        <v>17</v>
      </c>
      <c r="B14" s="17" t="s">
        <v>9</v>
      </c>
      <c r="C14" s="18">
        <v>309.5</v>
      </c>
      <c r="D14" s="19">
        <v>345.69</v>
      </c>
      <c r="E14" s="19">
        <v>356.7</v>
      </c>
      <c r="F14" s="19">
        <v>374.88</v>
      </c>
      <c r="G14" s="20">
        <f t="shared" si="4"/>
        <v>5.0967199327165646</v>
      </c>
      <c r="H14" s="19">
        <f t="shared" si="5"/>
        <v>21.124394184168004</v>
      </c>
    </row>
    <row r="15" spans="1:8" x14ac:dyDescent="0.25">
      <c r="A15" s="26" t="s">
        <v>18</v>
      </c>
      <c r="B15" s="27"/>
      <c r="C15" s="21">
        <v>522.38</v>
      </c>
      <c r="D15" s="14">
        <v>528</v>
      </c>
      <c r="E15" s="15">
        <v>545.67999999999995</v>
      </c>
      <c r="F15" s="16">
        <v>537.19000000000005</v>
      </c>
      <c r="G15" s="15">
        <f>(F15/E15-1)*100</f>
        <v>-1.5558569124761612</v>
      </c>
      <c r="H15" s="15">
        <f>(F15/C15-1)*100</f>
        <v>2.8351008844136549</v>
      </c>
    </row>
    <row r="16" spans="1:8" ht="13.8" thickBot="1" x14ac:dyDescent="0.3">
      <c r="A16" s="28" t="s">
        <v>19</v>
      </c>
      <c r="B16" s="29"/>
      <c r="C16" s="30">
        <v>562.65</v>
      </c>
      <c r="D16" s="31">
        <v>571.88</v>
      </c>
      <c r="E16" s="32">
        <v>579.22</v>
      </c>
      <c r="F16" s="33">
        <v>549.53</v>
      </c>
      <c r="G16" s="32">
        <f>(F16/E16-1)*100</f>
        <v>-5.1258589137115562</v>
      </c>
      <c r="H16" s="32">
        <f>(F16/C16-1)*100</f>
        <v>-2.3318226250777618</v>
      </c>
    </row>
    <row r="17" spans="1:8" ht="13.8" thickTop="1" x14ac:dyDescent="0.25"/>
    <row r="18" spans="1:8" x14ac:dyDescent="0.25">
      <c r="A18" s="38" t="s">
        <v>20</v>
      </c>
      <c r="B18" s="39"/>
      <c r="C18" s="39"/>
      <c r="D18" s="39"/>
      <c r="E18" s="39"/>
      <c r="F18" s="39"/>
      <c r="G18" s="39"/>
      <c r="H18" s="39"/>
    </row>
    <row r="19" spans="1:8" x14ac:dyDescent="0.25">
      <c r="A19" s="38" t="s">
        <v>21</v>
      </c>
      <c r="B19" s="39"/>
      <c r="C19" s="39"/>
      <c r="D19" s="39"/>
      <c r="E19" s="39"/>
      <c r="F19" s="39"/>
      <c r="G19" s="39"/>
      <c r="H19" s="39"/>
    </row>
    <row r="20" spans="1:8" x14ac:dyDescent="0.25">
      <c r="A20" s="34"/>
    </row>
    <row r="21" spans="1:8" x14ac:dyDescent="0.25">
      <c r="A21" s="34"/>
      <c r="G21" s="40" t="s">
        <v>22</v>
      </c>
      <c r="H21" s="40"/>
    </row>
    <row r="22" spans="1:8" x14ac:dyDescent="0.25">
      <c r="H22" s="35"/>
    </row>
  </sheetData>
  <mergeCells count="11">
    <mergeCell ref="A6:A7"/>
    <mergeCell ref="A2:H2"/>
    <mergeCell ref="A4:B5"/>
    <mergeCell ref="C4:D4"/>
    <mergeCell ref="E4:F4"/>
    <mergeCell ref="G4:H4"/>
    <mergeCell ref="A8:A9"/>
    <mergeCell ref="A10:A11"/>
    <mergeCell ref="A18:H18"/>
    <mergeCell ref="A19:H19"/>
    <mergeCell ref="G21:H2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2025-03-31T08:15:16Z</dcterms:created>
  <dcterms:modified xsi:type="dcterms:W3CDTF">2025-03-31T08:38:04Z</dcterms:modified>
</cp:coreProperties>
</file>