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3BAB689-2531-4EC2-8221-DB043F7E0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<sst xmlns="http://schemas.openxmlformats.org/spreadsheetml/2006/main" count="20" uniqueCount="20">
  <si>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</si>
  <si>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</si>
  <si>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</si>
  <si>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</si>
  <si>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</si>
  <si>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</si>
  <si>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</si>
  <si>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</si>
  <si>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</si>
  <si>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</si>
  <si>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</si>
  <si>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7 sav.
(02 10–16)</t>
  </si>
  <si>
    <t>8 sav.
(02 17–23)</t>
  </si>
  <si>
    <t>9 sav.
(02 24–03 02)</t>
  </si>
  <si>
    <t>10 sav.
(03 05–11)</t>
  </si>
  <si>
    <t>10 sav.
(03 03–09)</t>
  </si>
  <si>
    <t>2025 m. 7– 10 sav. (2025 m. vasario 10–kovo 9 d.)</t>
  </si>
  <si>
    <t>Šviežių supakuotų narvuose laikomų vištų kiaušinių pardavimo vidutinės didmeninės kainos
 Lietuvos įmonėse 2025 m. 7–10 sav., EUR/100 vnt. (be PVM)</t>
  </si>
  <si>
    <t>* lyginant 2025 m. 10 savaitę su 9 savaite</t>
  </si>
  <si>
    <t>** lyginant 2025 m. 10 savaitę su 2024 m. 10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</si>
</sst>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17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33" t="s">
        <v>0</v>
      </c>
      <c r="C6" s="33"/>
      <c r="D6" s="24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14</v>
      </c>
      <c r="E7" s="39" t="s">
        <v>11</v>
      </c>
      <c r="F7" s="39" t="s">
        <v>12</v>
      </c>
      <c r="G7" s="39" t="s">
        <v>13</v>
      </c>
      <c r="H7" s="39" t="s">
        <v>15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2"/>
      <c r="F9" s="22"/>
      <c r="G9" s="22"/>
      <c r="H9" s="19"/>
      <c r="I9" s="7"/>
      <c r="J9" s="12"/>
    </row>
    <row r="10" spans="2:19" x14ac:dyDescent="0.3">
      <c r="B10" s="27" t="s">
        <v>5</v>
      </c>
      <c r="C10" s="28"/>
      <c r="D10" s="15">
        <v>10.96</v>
      </c>
      <c r="E10" s="23">
        <v>10.68</v>
      </c>
      <c r="F10" s="23">
        <v>11.33</v>
      </c>
      <c r="G10" s="23">
        <v>11.52</v>
      </c>
      <c r="H10" s="20">
        <v>11.67</v>
      </c>
      <c r="I10" s="8">
        <f>(H10/G10)*100-100</f>
        <v>1.3020833333333286</v>
      </c>
      <c r="J10" s="8">
        <f>(H10/D10)*100-100</f>
        <v>6.4781021897810263</v>
      </c>
    </row>
    <row r="11" spans="2:19" x14ac:dyDescent="0.3">
      <c r="B11" s="29" t="s">
        <v>6</v>
      </c>
      <c r="C11" s="30"/>
      <c r="D11" s="16">
        <v>10.01</v>
      </c>
      <c r="E11" s="23">
        <v>11.38</v>
      </c>
      <c r="F11" s="23">
        <v>11.05</v>
      </c>
      <c r="G11" s="23">
        <v>11.33</v>
      </c>
      <c r="H11" s="20">
        <v>11.35</v>
      </c>
      <c r="I11" s="8">
        <f>(H11/G11-1)*100</f>
        <v>0.1765225066195919</v>
      </c>
      <c r="J11" s="8">
        <f t="shared" ref="J11:J12" si="0">(H11/D11)*100-100</f>
        <v>13.386613386613377</v>
      </c>
    </row>
    <row r="12" spans="2:19" x14ac:dyDescent="0.3">
      <c r="B12" s="31" t="s">
        <v>7</v>
      </c>
      <c r="C12" s="32"/>
      <c r="D12" s="21">
        <v>10.41</v>
      </c>
      <c r="E12" s="13">
        <v>11.01</v>
      </c>
      <c r="F12" s="13">
        <v>11.2</v>
      </c>
      <c r="G12" s="13">
        <v>11.39</v>
      </c>
      <c r="H12" s="13">
        <v>11.52</v>
      </c>
      <c r="I12" s="18">
        <f>(H12/G12-1)*100</f>
        <v>1.14135206321333</v>
      </c>
      <c r="J12" s="17">
        <f t="shared" si="0"/>
        <v>10.662824207492775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2025-03-13T09:22:09Z</dcterms:modified>
</cp:coreProperties>
</file>